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/>
  <mc:AlternateContent xmlns:mc="http://schemas.openxmlformats.org/markup-compatibility/2006">
    <mc:Choice Requires="x15">
      <x15ac:absPath xmlns:x15ac="http://schemas.microsoft.com/office/spreadsheetml/2010/11/ac" url="/Users/mac/Downloads/fwdcklassijanoorteajakavad/"/>
    </mc:Choice>
  </mc:AlternateContent>
  <xr:revisionPtr revIDLastSave="0" documentId="8_{0766431A-B1C5-A04C-9DE6-4E7C325AC490}" xr6:coauthVersionLast="36" xr6:coauthVersionMax="36" xr10:uidLastSave="{00000000-0000-0000-0000-000000000000}"/>
  <bookViews>
    <workbookView xWindow="4680" yWindow="3760" windowWidth="16380" windowHeight="8200" tabRatio="500" activeTab="1"/>
  </bookViews>
  <sheets>
    <sheet name="Reg" sheetId="1" r:id="rId1"/>
    <sheet name="Vahetused" sheetId="2" r:id="rId2"/>
  </sheets>
  <calcPr calcId="191029"/>
</workbook>
</file>

<file path=xl/calcChain.xml><?xml version="1.0" encoding="utf-8"?>
<calcChain xmlns="http://schemas.openxmlformats.org/spreadsheetml/2006/main">
  <c r="P12" i="2" l="1"/>
  <c r="P13" i="2"/>
  <c r="P14" i="2"/>
  <c r="P15" i="2"/>
  <c r="P16" i="2"/>
  <c r="P17" i="2"/>
  <c r="P18" i="2"/>
  <c r="P19" i="2"/>
  <c r="P20" i="2"/>
  <c r="P21" i="2"/>
  <c r="P22" i="2"/>
  <c r="P11" i="2"/>
  <c r="C24" i="1"/>
  <c r="D24" i="1"/>
  <c r="D25" i="1"/>
  <c r="E24" i="1"/>
  <c r="F24" i="1"/>
  <c r="G24" i="1"/>
  <c r="F25" i="1"/>
  <c r="I25" i="1"/>
  <c r="J25" i="1"/>
  <c r="K25" i="1"/>
  <c r="L25" i="1"/>
  <c r="C23" i="2"/>
  <c r="D23" i="2"/>
  <c r="D24" i="2"/>
  <c r="E23" i="2"/>
  <c r="F23" i="2"/>
  <c r="G23" i="2"/>
  <c r="H23" i="2"/>
  <c r="I23" i="2"/>
  <c r="J23" i="2"/>
  <c r="K23" i="2"/>
  <c r="L23" i="2"/>
  <c r="M23" i="2"/>
  <c r="N23" i="2"/>
  <c r="O23" i="2"/>
  <c r="M24" i="2"/>
  <c r="J24" i="2"/>
  <c r="G24" i="2"/>
</calcChain>
</file>

<file path=xl/sharedStrings.xml><?xml version="1.0" encoding="utf-8"?>
<sst xmlns="http://schemas.openxmlformats.org/spreadsheetml/2006/main" count="78" uniqueCount="51">
  <si>
    <t xml:space="preserve">EESTI NOORTE MEISTRIVÕISTLUSED 2020 </t>
  </si>
  <si>
    <t>Kokku</t>
  </si>
  <si>
    <t>Püss</t>
  </si>
  <si>
    <t>Püstol</t>
  </si>
  <si>
    <t>P</t>
  </si>
  <si>
    <t>T</t>
  </si>
  <si>
    <t>Võistkondi</t>
  </si>
  <si>
    <t>2018.a.</t>
  </si>
  <si>
    <t>2017.a.</t>
  </si>
  <si>
    <t>2016.a.</t>
  </si>
  <si>
    <t>Elva LSK</t>
  </si>
  <si>
    <t>Väike-Maarja</t>
  </si>
  <si>
    <t>Kaiu LK</t>
  </si>
  <si>
    <t>Ülenurme GSK</t>
  </si>
  <si>
    <t>Viljandi SpK</t>
  </si>
  <si>
    <t>KL MäLK</t>
  </si>
  <si>
    <t>Kuressaare NHK</t>
  </si>
  <si>
    <t>Narva LSK</t>
  </si>
  <si>
    <t>Põlva SpK</t>
  </si>
  <si>
    <t xml:space="preserve">SK Haapsalu </t>
  </si>
  <si>
    <t>Järvamaa</t>
  </si>
  <si>
    <t>Püstolis 5 lasku lehte.</t>
  </si>
  <si>
    <t>Püssis 2 lasku lehte</t>
  </si>
  <si>
    <t>EESTI 2020.a. NOORTE MEISTRIVÕISTLUSTE VAHETUSED</t>
  </si>
  <si>
    <t>SPORDISAAL</t>
  </si>
  <si>
    <t>VAHETUSED</t>
  </si>
  <si>
    <t>50m</t>
  </si>
  <si>
    <t>2 vah.</t>
  </si>
  <si>
    <t>3 vah.</t>
  </si>
  <si>
    <t>4 vah.</t>
  </si>
  <si>
    <t>Elva</t>
  </si>
  <si>
    <t>KL Mälk</t>
  </si>
  <si>
    <t>Narva LK</t>
  </si>
  <si>
    <t>Põlva LK</t>
  </si>
  <si>
    <t>SK Haapsalu</t>
  </si>
  <si>
    <t>Viljandi</t>
  </si>
  <si>
    <t>C-klass</t>
  </si>
  <si>
    <t>11.00/11.15</t>
  </si>
  <si>
    <t>12.30/12.45</t>
  </si>
  <si>
    <t>12.30</t>
  </si>
  <si>
    <t>14.00/14.15</t>
  </si>
  <si>
    <t>14.00</t>
  </si>
  <si>
    <t>15.30/15.45</t>
  </si>
  <si>
    <t>15.30</t>
  </si>
  <si>
    <t>T püstol</t>
  </si>
  <si>
    <t>Ppüstol</t>
  </si>
  <si>
    <t>Radu 27</t>
  </si>
  <si>
    <t>Kuressaare</t>
  </si>
  <si>
    <t>Kontr. Arv</t>
  </si>
  <si>
    <t>17.10.2020 Haapsalu</t>
  </si>
  <si>
    <t>Korrigeeritud 07.oktoobri seisuga 2020. seisuga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</si>
</sst>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186"/>
    </font>
    <font>
      <b/>
      <sz val="14"/>
      <name val="Arial"/>
      <family val="2"/>
      <charset val="186"/>
    </font>
    <font>
      <b/>
      <sz val="12"/>
      <name val="Arial"/>
      <family val="2"/>
      <charset val="186"/>
    </font>
    <font>
      <sz val="14"/>
      <name val="Arial"/>
      <family val="2"/>
      <charset val="186"/>
    </font>
    <font>
      <b/>
      <i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53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22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5" fillId="0" borderId="3" xfId="0" applyFont="1" applyBorder="1"/>
    <xf numFmtId="0" fontId="6" fillId="0" borderId="4" xfId="0" applyFont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49" fontId="8" fillId="2" borderId="3" xfId="0" applyNumberFormat="1" applyFont="1" applyFill="1" applyBorder="1" applyAlignment="1">
      <alignment horizontal="center"/>
    </xf>
    <xf numFmtId="49" fontId="8" fillId="2" borderId="7" xfId="0" applyNumberFormat="1" applyFont="1" applyFill="1" applyBorder="1" applyAlignment="1">
      <alignment horizontal="center"/>
    </xf>
    <xf numFmtId="20" fontId="8" fillId="2" borderId="3" xfId="0" applyNumberFormat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0" fillId="0" borderId="0" xfId="0" applyBorder="1"/>
    <xf numFmtId="0" fontId="8" fillId="0" borderId="3" xfId="0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0" fillId="0" borderId="3" xfId="0" applyFont="1" applyBorder="1" applyAlignment="1">
      <alignment horizontal="left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0" fillId="0" borderId="3" xfId="0" applyFont="1" applyFill="1" applyBorder="1"/>
    <xf numFmtId="0" fontId="8" fillId="0" borderId="4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8" fillId="2" borderId="0" xfId="0" applyNumberFormat="1" applyFont="1" applyFill="1" applyAlignment="1">
      <alignment horizontal="center"/>
    </xf>
    <xf numFmtId="0" fontId="11" fillId="0" borderId="0" xfId="0" applyFont="1"/>
    <xf numFmtId="0" fontId="12" fillId="0" borderId="6" xfId="0" applyFont="1" applyBorder="1" applyAlignment="1">
      <alignment horizontal="center"/>
    </xf>
    <xf numFmtId="20" fontId="8" fillId="0" borderId="3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20" fontId="8" fillId="0" borderId="3" xfId="0" applyNumberFormat="1" applyFont="1" applyBorder="1" applyAlignment="1">
      <alignment horizontal="left"/>
    </xf>
    <xf numFmtId="0" fontId="8" fillId="0" borderId="21" xfId="0" applyFont="1" applyFill="1" applyBorder="1" applyAlignment="1">
      <alignment horizontal="center" wrapText="1"/>
    </xf>
    <xf numFmtId="0" fontId="0" fillId="0" borderId="20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49" fontId="8" fillId="0" borderId="3" xfId="0" applyNumberFormat="1" applyFont="1" applyFill="1" applyBorder="1" applyAlignment="1">
      <alignment horizontal="center"/>
    </xf>
    <xf numFmtId="20" fontId="8" fillId="0" borderId="3" xfId="0" applyNumberFormat="1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4" workbookViewId="0">
      <selection activeCell="M32" sqref="M32"/>
    </sheetView>
  </sheetViews>
  <sheetFormatPr baseColWidth="10" defaultRowHeight="13" x14ac:dyDescent="0.15"/>
  <cols>
    <col min="1" max="1" width="4.6640625" customWidth="1"/>
    <col min="2" max="2" width="15" customWidth="1"/>
    <col min="3" max="3" width="6.33203125" customWidth="1"/>
    <col min="4" max="4" width="5.5" customWidth="1"/>
    <col min="5" max="5" width="5.83203125" customWidth="1"/>
    <col min="6" max="6" width="5.5" customWidth="1"/>
    <col min="7" max="9" width="6" customWidth="1"/>
    <col min="10" max="10" width="9" style="1" customWidth="1"/>
    <col min="11" max="11" width="11.33203125" style="1" customWidth="1"/>
    <col min="12" max="256" width="8.83203125" customWidth="1"/>
  </cols>
  <sheetData>
    <row r="1" spans="1:12" ht="18" x14ac:dyDescent="0.2">
      <c r="A1" s="2" t="s">
        <v>0</v>
      </c>
    </row>
    <row r="2" spans="1:12" ht="18" x14ac:dyDescent="0.2">
      <c r="A2" s="3"/>
      <c r="B2" s="4"/>
    </row>
    <row r="3" spans="1:12" ht="16" x14ac:dyDescent="0.2">
      <c r="A3" s="3"/>
    </row>
    <row r="4" spans="1:12" ht="16" x14ac:dyDescent="0.2">
      <c r="A4" s="3"/>
      <c r="F4" t="s">
        <v>49</v>
      </c>
    </row>
    <row r="5" spans="1:12" ht="16" x14ac:dyDescent="0.2">
      <c r="A5" s="3"/>
      <c r="B5" s="3" t="s">
        <v>50</v>
      </c>
    </row>
    <row r="7" spans="1:12" x14ac:dyDescent="0.15">
      <c r="C7" t="s">
        <v>1</v>
      </c>
      <c r="D7" s="65" t="s">
        <v>2</v>
      </c>
      <c r="E7" s="65"/>
      <c r="F7" s="65" t="s">
        <v>3</v>
      </c>
      <c r="G7" s="65"/>
      <c r="H7" s="5"/>
      <c r="I7" s="5"/>
    </row>
    <row r="8" spans="1:12" x14ac:dyDescent="0.15">
      <c r="D8" s="6" t="s">
        <v>4</v>
      </c>
      <c r="E8" s="7" t="s">
        <v>5</v>
      </c>
      <c r="F8" s="6" t="s">
        <v>4</v>
      </c>
      <c r="G8" s="7" t="s">
        <v>5</v>
      </c>
      <c r="H8" s="5"/>
      <c r="I8" s="5"/>
    </row>
    <row r="9" spans="1:12" x14ac:dyDescent="0.15">
      <c r="B9" s="8" t="s">
        <v>6</v>
      </c>
      <c r="C9" s="8"/>
      <c r="D9" s="9">
        <v>5</v>
      </c>
      <c r="E9" s="10">
        <v>4</v>
      </c>
      <c r="F9" s="9">
        <v>6</v>
      </c>
      <c r="G9" s="10">
        <v>7</v>
      </c>
      <c r="H9" s="11"/>
      <c r="I9" s="5">
        <v>2019</v>
      </c>
      <c r="J9" s="1" t="s">
        <v>7</v>
      </c>
      <c r="K9" s="1" t="s">
        <v>8</v>
      </c>
      <c r="L9" s="1" t="s">
        <v>9</v>
      </c>
    </row>
    <row r="10" spans="1:12" s="23" customFormat="1" x14ac:dyDescent="0.15">
      <c r="A10" s="12">
        <v>1</v>
      </c>
      <c r="B10" s="13" t="s">
        <v>10</v>
      </c>
      <c r="C10" s="24">
        <v>10</v>
      </c>
      <c r="D10" s="25">
        <v>3</v>
      </c>
      <c r="E10" s="26">
        <v>7</v>
      </c>
      <c r="F10" s="25"/>
      <c r="G10" s="26"/>
      <c r="H10" s="19"/>
      <c r="I10" s="20">
        <v>7</v>
      </c>
      <c r="J10" s="21">
        <v>4</v>
      </c>
      <c r="K10" s="22">
        <v>6</v>
      </c>
      <c r="L10" s="21">
        <v>7</v>
      </c>
    </row>
    <row r="11" spans="1:12" s="23" customFormat="1" x14ac:dyDescent="0.15">
      <c r="A11" s="12">
        <v>2</v>
      </c>
      <c r="B11" s="13" t="s">
        <v>11</v>
      </c>
      <c r="C11" s="24">
        <v>3</v>
      </c>
      <c r="D11" s="25"/>
      <c r="E11" s="26"/>
      <c r="F11" s="25">
        <v>1</v>
      </c>
      <c r="G11" s="26">
        <v>2</v>
      </c>
      <c r="H11" s="19"/>
      <c r="I11" s="5">
        <v>4</v>
      </c>
      <c r="J11" s="21">
        <v>3</v>
      </c>
      <c r="K11" s="21"/>
      <c r="L11" s="21"/>
    </row>
    <row r="12" spans="1:12" s="23" customFormat="1" x14ac:dyDescent="0.15">
      <c r="A12" s="12">
        <v>3</v>
      </c>
      <c r="B12" s="13" t="s">
        <v>12</v>
      </c>
      <c r="C12" s="24">
        <v>2</v>
      </c>
      <c r="D12" s="25"/>
      <c r="E12" s="26">
        <v>1</v>
      </c>
      <c r="F12" s="25">
        <v>1</v>
      </c>
      <c r="G12" s="26"/>
      <c r="H12" s="19"/>
      <c r="I12" s="5">
        <v>4</v>
      </c>
      <c r="J12" s="21">
        <v>2</v>
      </c>
      <c r="K12" s="21">
        <v>3</v>
      </c>
      <c r="L12" s="21">
        <v>3</v>
      </c>
    </row>
    <row r="13" spans="1:12" s="23" customFormat="1" x14ac:dyDescent="0.15">
      <c r="A13" s="12">
        <v>4</v>
      </c>
      <c r="B13" s="13" t="s">
        <v>13</v>
      </c>
      <c r="C13" s="24">
        <v>12</v>
      </c>
      <c r="D13" s="25">
        <v>4</v>
      </c>
      <c r="E13" s="26"/>
      <c r="F13" s="25">
        <v>3</v>
      </c>
      <c r="G13" s="26">
        <v>5</v>
      </c>
      <c r="H13" s="20"/>
      <c r="I13" s="20">
        <v>13</v>
      </c>
      <c r="J13" s="21">
        <v>10</v>
      </c>
      <c r="K13" s="21">
        <v>12</v>
      </c>
      <c r="L13" s="21">
        <v>5</v>
      </c>
    </row>
    <row r="14" spans="1:12" s="23" customFormat="1" x14ac:dyDescent="0.15">
      <c r="A14" s="12">
        <v>5</v>
      </c>
      <c r="B14" s="27" t="s">
        <v>14</v>
      </c>
      <c r="C14" s="24">
        <v>20</v>
      </c>
      <c r="D14" s="25"/>
      <c r="E14" s="26"/>
      <c r="F14" s="25">
        <v>5</v>
      </c>
      <c r="G14" s="26">
        <v>15</v>
      </c>
      <c r="H14" s="19"/>
      <c r="I14" s="20">
        <v>15</v>
      </c>
      <c r="J14" s="21">
        <v>4</v>
      </c>
      <c r="K14" s="21">
        <v>14</v>
      </c>
      <c r="L14" s="21">
        <v>11</v>
      </c>
    </row>
    <row r="15" spans="1:12" s="23" customFormat="1" x14ac:dyDescent="0.15">
      <c r="A15" s="12">
        <v>6</v>
      </c>
      <c r="B15" s="13" t="s">
        <v>15</v>
      </c>
      <c r="C15" s="24">
        <v>7</v>
      </c>
      <c r="D15" s="25">
        <v>3</v>
      </c>
      <c r="E15" s="26">
        <v>3</v>
      </c>
      <c r="F15" s="25"/>
      <c r="G15" s="26">
        <v>1</v>
      </c>
      <c r="H15" s="19"/>
      <c r="I15" s="20">
        <v>10</v>
      </c>
      <c r="J15" s="21">
        <v>10</v>
      </c>
      <c r="K15" s="22">
        <v>11</v>
      </c>
      <c r="L15" s="21">
        <v>14</v>
      </c>
    </row>
    <row r="16" spans="1:12" s="23" customFormat="1" x14ac:dyDescent="0.15">
      <c r="A16" s="12">
        <v>7</v>
      </c>
      <c r="B16" s="13" t="s">
        <v>16</v>
      </c>
      <c r="C16" s="24">
        <v>5</v>
      </c>
      <c r="D16" s="25">
        <v>2</v>
      </c>
      <c r="E16" s="26">
        <v>1</v>
      </c>
      <c r="F16" s="25">
        <v>2</v>
      </c>
      <c r="G16" s="26"/>
      <c r="H16" s="19"/>
      <c r="I16" s="20">
        <v>4</v>
      </c>
      <c r="J16" s="21">
        <v>3</v>
      </c>
      <c r="K16" s="21">
        <v>2</v>
      </c>
      <c r="L16" s="21">
        <v>4</v>
      </c>
    </row>
    <row r="17" spans="1:12" s="23" customFormat="1" x14ac:dyDescent="0.15">
      <c r="A17" s="12">
        <v>8</v>
      </c>
      <c r="B17" s="13" t="s">
        <v>17</v>
      </c>
      <c r="C17" s="24">
        <v>23</v>
      </c>
      <c r="D17" s="25">
        <v>4</v>
      </c>
      <c r="E17" s="26">
        <v>8</v>
      </c>
      <c r="F17" s="25">
        <v>7</v>
      </c>
      <c r="G17" s="26">
        <v>4</v>
      </c>
      <c r="H17" s="19"/>
      <c r="I17" s="5">
        <v>22</v>
      </c>
      <c r="J17" s="21">
        <v>21</v>
      </c>
      <c r="K17" s="22">
        <v>20</v>
      </c>
      <c r="L17" s="21">
        <v>19</v>
      </c>
    </row>
    <row r="18" spans="1:12" s="23" customFormat="1" x14ac:dyDescent="0.15">
      <c r="A18" s="12">
        <v>9</v>
      </c>
      <c r="B18" s="13" t="s">
        <v>18</v>
      </c>
      <c r="C18" s="24">
        <v>4</v>
      </c>
      <c r="D18" s="25">
        <v>1</v>
      </c>
      <c r="E18" s="60"/>
      <c r="F18" s="25">
        <v>2</v>
      </c>
      <c r="G18" s="26">
        <v>1</v>
      </c>
      <c r="H18" s="19"/>
      <c r="I18" s="20">
        <v>11</v>
      </c>
      <c r="J18" s="21">
        <v>9</v>
      </c>
      <c r="K18" s="22">
        <v>9</v>
      </c>
      <c r="L18" s="22">
        <v>7</v>
      </c>
    </row>
    <row r="19" spans="1:12" s="23" customFormat="1" x14ac:dyDescent="0.15">
      <c r="A19" s="12">
        <v>10</v>
      </c>
      <c r="B19" s="13" t="s">
        <v>19</v>
      </c>
      <c r="C19" s="24">
        <v>24</v>
      </c>
      <c r="D19" s="25">
        <v>3</v>
      </c>
      <c r="E19" s="26"/>
      <c r="F19" s="25">
        <v>11</v>
      </c>
      <c r="G19" s="26">
        <v>10</v>
      </c>
      <c r="H19" s="19"/>
      <c r="I19" s="5">
        <v>28</v>
      </c>
      <c r="J19" s="21">
        <v>22</v>
      </c>
      <c r="K19" s="22">
        <v>23</v>
      </c>
      <c r="L19" s="22">
        <v>24</v>
      </c>
    </row>
    <row r="20" spans="1:12" s="23" customFormat="1" x14ac:dyDescent="0.15">
      <c r="A20" s="12">
        <v>11</v>
      </c>
      <c r="B20" s="13" t="s">
        <v>20</v>
      </c>
      <c r="C20" s="24">
        <v>7</v>
      </c>
      <c r="D20" s="25">
        <v>3</v>
      </c>
      <c r="E20" s="60"/>
      <c r="F20" s="25">
        <v>3</v>
      </c>
      <c r="G20" s="26">
        <v>1</v>
      </c>
      <c r="H20" s="19"/>
      <c r="I20" s="19"/>
      <c r="J20" s="21"/>
      <c r="K20" s="22"/>
      <c r="L20" s="22"/>
    </row>
    <row r="21" spans="1:12" s="23" customFormat="1" x14ac:dyDescent="0.15">
      <c r="A21" s="12">
        <v>12</v>
      </c>
      <c r="B21" s="13"/>
      <c r="C21" s="28"/>
      <c r="D21" s="17"/>
      <c r="E21" s="18"/>
      <c r="F21" s="17"/>
      <c r="G21" s="18"/>
      <c r="H21" s="19"/>
      <c r="I21" s="19"/>
      <c r="J21" s="21"/>
      <c r="K21" s="22"/>
      <c r="L21" s="21"/>
    </row>
    <row r="22" spans="1:12" s="23" customFormat="1" x14ac:dyDescent="0.15">
      <c r="A22" s="12">
        <v>13</v>
      </c>
      <c r="B22" s="13"/>
      <c r="C22" s="24"/>
      <c r="D22" s="25"/>
      <c r="E22" s="26"/>
      <c r="F22" s="25"/>
      <c r="G22" s="26"/>
      <c r="H22" s="19"/>
      <c r="I22" s="5"/>
      <c r="J22" s="21"/>
      <c r="K22" s="22"/>
      <c r="L22" s="21"/>
    </row>
    <row r="23" spans="1:12" x14ac:dyDescent="0.15">
      <c r="A23" s="12">
        <v>14</v>
      </c>
      <c r="B23" s="13"/>
      <c r="C23" s="14"/>
      <c r="D23" s="15"/>
      <c r="E23" s="16"/>
      <c r="F23" s="15"/>
      <c r="G23" s="16"/>
      <c r="H23" s="19"/>
      <c r="I23" s="19"/>
      <c r="J23" s="21"/>
      <c r="K23" s="21"/>
      <c r="L23" s="22"/>
    </row>
    <row r="24" spans="1:12" x14ac:dyDescent="0.15">
      <c r="C24" s="29">
        <f>SUM(C10:C23)</f>
        <v>117</v>
      </c>
      <c r="D24" s="29">
        <f>SUM(D10:D23)</f>
        <v>23</v>
      </c>
      <c r="E24" s="29">
        <f>SUM(E10:E23)</f>
        <v>20</v>
      </c>
      <c r="F24" s="29">
        <f>SUM(F10:F23)</f>
        <v>35</v>
      </c>
      <c r="G24" s="29">
        <f>SUM(G10:G23)</f>
        <v>39</v>
      </c>
      <c r="H24" s="29"/>
      <c r="I24" s="29"/>
      <c r="L24" s="1"/>
    </row>
    <row r="25" spans="1:12" ht="14" x14ac:dyDescent="0.15">
      <c r="C25" s="1"/>
      <c r="D25" s="66">
        <f>D24+E24</f>
        <v>43</v>
      </c>
      <c r="E25" s="66"/>
      <c r="F25" s="66">
        <f>F24+G24</f>
        <v>74</v>
      </c>
      <c r="G25" s="66"/>
      <c r="H25" s="30"/>
      <c r="I25" s="31">
        <f>SUM(I10:I23)</f>
        <v>118</v>
      </c>
      <c r="J25" s="1">
        <f>SUM(J10:J24)</f>
        <v>88</v>
      </c>
      <c r="K25" s="1">
        <f>SUM(K10:K23)</f>
        <v>100</v>
      </c>
      <c r="L25" s="1">
        <f>SUM(L10:L24)</f>
        <v>94</v>
      </c>
    </row>
    <row r="28" spans="1:12" x14ac:dyDescent="0.15">
      <c r="B28" s="23" t="s">
        <v>21</v>
      </c>
    </row>
    <row r="29" spans="1:12" x14ac:dyDescent="0.15">
      <c r="B29" s="23" t="s">
        <v>22</v>
      </c>
    </row>
  </sheetData>
  <sheetProtection selectLockedCells="1" selectUnlockedCells="1"/>
  <mergeCells count="4">
    <mergeCell ref="D7:E7"/>
    <mergeCell ref="F7:G7"/>
    <mergeCell ref="D25:E25"/>
    <mergeCell ref="F25:G25"/>
  </mergeCells>
  <pageMargins left="2.25" right="0.75" top="1" bottom="1" header="0.51180555555555551" footer="0.51180555555555551"/>
  <pageSetup paperSize="9" scale="96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tabSelected="1" workbookViewId="0">
      <selection activeCell="S27" sqref="S27"/>
    </sheetView>
  </sheetViews>
  <sheetFormatPr baseColWidth="10" defaultRowHeight="13" x14ac:dyDescent="0.15"/>
  <cols>
    <col min="1" max="1" width="0.6640625" customWidth="1"/>
    <col min="2" max="2" width="13.1640625" customWidth="1"/>
    <col min="3" max="3" width="4.1640625" customWidth="1"/>
    <col min="4" max="4" width="4.6640625" customWidth="1"/>
    <col min="5" max="5" width="4.1640625" customWidth="1"/>
    <col min="6" max="6" width="11.83203125" customWidth="1"/>
    <col min="7" max="7" width="6" customWidth="1"/>
    <col min="8" max="8" width="8.6640625" customWidth="1"/>
    <col min="9" max="9" width="8.83203125" customWidth="1"/>
    <col min="10" max="10" width="5.6640625" customWidth="1"/>
    <col min="11" max="11" width="7.83203125" customWidth="1"/>
    <col min="12" max="12" width="8.83203125" customWidth="1"/>
    <col min="13" max="13" width="5.5" customWidth="1"/>
    <col min="14" max="14" width="7.83203125" customWidth="1"/>
    <col min="15" max="15" width="8.1640625" customWidth="1"/>
    <col min="16" max="16" width="7.1640625" style="1" customWidth="1"/>
    <col min="17" max="256" width="8.83203125" customWidth="1"/>
  </cols>
  <sheetData>
    <row r="1" spans="2:18" ht="16" x14ac:dyDescent="0.2">
      <c r="B1" s="3" t="s">
        <v>23</v>
      </c>
    </row>
    <row r="4" spans="2:18" x14ac:dyDescent="0.15">
      <c r="I4" s="23"/>
      <c r="L4" s="23"/>
      <c r="O4" s="23"/>
    </row>
    <row r="5" spans="2:18" x14ac:dyDescent="0.15">
      <c r="B5" s="23" t="s">
        <v>21</v>
      </c>
    </row>
    <row r="6" spans="2:18" x14ac:dyDescent="0.15">
      <c r="B6" s="23" t="s">
        <v>22</v>
      </c>
    </row>
    <row r="7" spans="2:18" x14ac:dyDescent="0.15">
      <c r="D7" s="32" t="s">
        <v>24</v>
      </c>
      <c r="F7" s="33"/>
      <c r="G7" s="32" t="s">
        <v>24</v>
      </c>
      <c r="H7" s="33"/>
      <c r="I7" s="33"/>
      <c r="J7" s="33" t="s">
        <v>24</v>
      </c>
      <c r="K7" s="33"/>
      <c r="L7" s="33"/>
      <c r="M7" s="33" t="s">
        <v>24</v>
      </c>
      <c r="N7" s="33"/>
      <c r="O7" s="33"/>
    </row>
    <row r="8" spans="2:18" x14ac:dyDescent="0.15">
      <c r="B8" s="33" t="s">
        <v>25</v>
      </c>
      <c r="D8" s="63" t="s">
        <v>36</v>
      </c>
      <c r="E8" s="61"/>
      <c r="F8" s="34" t="s">
        <v>37</v>
      </c>
      <c r="G8" s="68" t="s">
        <v>38</v>
      </c>
      <c r="H8" s="68"/>
      <c r="I8" s="35" t="s">
        <v>39</v>
      </c>
      <c r="J8" s="68" t="s">
        <v>40</v>
      </c>
      <c r="K8" s="68"/>
      <c r="L8" s="34" t="s">
        <v>41</v>
      </c>
      <c r="M8" s="69" t="s">
        <v>42</v>
      </c>
      <c r="N8" s="69"/>
      <c r="O8" s="36" t="s">
        <v>43</v>
      </c>
    </row>
    <row r="9" spans="2:18" x14ac:dyDescent="0.15">
      <c r="D9" s="62"/>
      <c r="E9" s="62"/>
      <c r="F9" s="37" t="s">
        <v>26</v>
      </c>
      <c r="G9" s="70" t="s">
        <v>27</v>
      </c>
      <c r="H9" s="70"/>
      <c r="I9" s="38" t="s">
        <v>26</v>
      </c>
      <c r="J9" s="70" t="s">
        <v>28</v>
      </c>
      <c r="K9" s="70"/>
      <c r="L9" s="37" t="s">
        <v>26</v>
      </c>
      <c r="M9" s="70" t="s">
        <v>29</v>
      </c>
      <c r="N9" s="70"/>
      <c r="O9" s="37" t="s">
        <v>26</v>
      </c>
    </row>
    <row r="10" spans="2:18" ht="24.75" customHeight="1" x14ac:dyDescent="0.15">
      <c r="B10" s="39"/>
      <c r="D10" s="40" t="s">
        <v>2</v>
      </c>
      <c r="E10" s="40" t="s">
        <v>3</v>
      </c>
      <c r="F10" s="41" t="s">
        <v>44</v>
      </c>
      <c r="G10" s="40" t="s">
        <v>2</v>
      </c>
      <c r="H10" s="40" t="s">
        <v>45</v>
      </c>
      <c r="I10" s="41" t="s">
        <v>44</v>
      </c>
      <c r="J10" s="40" t="s">
        <v>2</v>
      </c>
      <c r="K10" s="40" t="s">
        <v>45</v>
      </c>
      <c r="L10" s="41" t="s">
        <v>44</v>
      </c>
      <c r="M10" s="40" t="s">
        <v>2</v>
      </c>
      <c r="N10" s="40" t="s">
        <v>45</v>
      </c>
      <c r="O10" s="41" t="s">
        <v>44</v>
      </c>
      <c r="P10" s="64" t="s">
        <v>48</v>
      </c>
    </row>
    <row r="11" spans="2:18" s="23" customFormat="1" x14ac:dyDescent="0.15">
      <c r="B11" s="13" t="s">
        <v>30</v>
      </c>
      <c r="C11" s="42">
        <v>10</v>
      </c>
      <c r="D11" s="43"/>
      <c r="E11" s="43"/>
      <c r="F11" s="45"/>
      <c r="G11" s="43">
        <v>4</v>
      </c>
      <c r="H11" s="44"/>
      <c r="I11" s="45"/>
      <c r="J11" s="43">
        <v>3</v>
      </c>
      <c r="K11" s="44"/>
      <c r="L11" s="45"/>
      <c r="M11" s="43">
        <v>3</v>
      </c>
      <c r="N11" s="44"/>
      <c r="O11" s="46"/>
      <c r="P11" s="1">
        <f>SUM(D11:O11)</f>
        <v>10</v>
      </c>
      <c r="Q11"/>
      <c r="R11"/>
    </row>
    <row r="12" spans="2:18" s="23" customFormat="1" x14ac:dyDescent="0.15">
      <c r="B12" s="13" t="s">
        <v>11</v>
      </c>
      <c r="C12" s="42">
        <v>3</v>
      </c>
      <c r="D12" s="15"/>
      <c r="E12" s="15"/>
      <c r="F12" s="47">
        <v>1</v>
      </c>
      <c r="G12" s="15"/>
      <c r="H12" s="16">
        <v>1</v>
      </c>
      <c r="I12" s="47">
        <v>1</v>
      </c>
      <c r="J12" s="15"/>
      <c r="K12" s="16"/>
      <c r="L12" s="47"/>
      <c r="M12" s="15"/>
      <c r="N12" s="16"/>
      <c r="O12" s="48"/>
      <c r="P12" s="1">
        <f t="shared" ref="P12:P22" si="0">SUM(D12:O12)</f>
        <v>3</v>
      </c>
      <c r="Q12"/>
      <c r="R12"/>
    </row>
    <row r="13" spans="2:18" s="23" customFormat="1" x14ac:dyDescent="0.15">
      <c r="B13" s="49" t="s">
        <v>12</v>
      </c>
      <c r="C13" s="42">
        <v>2</v>
      </c>
      <c r="D13" s="15"/>
      <c r="E13" s="15"/>
      <c r="F13" s="47"/>
      <c r="G13" s="50">
        <v>1</v>
      </c>
      <c r="H13" s="51"/>
      <c r="I13" s="47"/>
      <c r="J13" s="15"/>
      <c r="K13" s="16">
        <v>1</v>
      </c>
      <c r="L13" s="47"/>
      <c r="M13" s="15"/>
      <c r="N13" s="16"/>
      <c r="O13" s="48"/>
      <c r="P13" s="1">
        <f t="shared" si="0"/>
        <v>2</v>
      </c>
      <c r="Q13"/>
      <c r="R13"/>
    </row>
    <row r="14" spans="2:18" s="23" customFormat="1" x14ac:dyDescent="0.15">
      <c r="B14" s="52" t="s">
        <v>31</v>
      </c>
      <c r="C14" s="42">
        <v>7</v>
      </c>
      <c r="D14" s="15"/>
      <c r="E14" s="15"/>
      <c r="F14" s="47">
        <v>1</v>
      </c>
      <c r="G14" s="50">
        <v>2</v>
      </c>
      <c r="H14" s="51"/>
      <c r="I14" s="47"/>
      <c r="J14" s="50">
        <v>2</v>
      </c>
      <c r="K14" s="51"/>
      <c r="L14" s="47"/>
      <c r="M14" s="50">
        <v>2</v>
      </c>
      <c r="N14" s="51"/>
      <c r="O14" s="48"/>
      <c r="P14" s="1">
        <f t="shared" si="0"/>
        <v>7</v>
      </c>
      <c r="Q14"/>
      <c r="R14"/>
    </row>
    <row r="15" spans="2:18" s="23" customFormat="1" x14ac:dyDescent="0.15">
      <c r="B15" s="13" t="s">
        <v>47</v>
      </c>
      <c r="C15" s="42">
        <v>5</v>
      </c>
      <c r="D15" s="15"/>
      <c r="E15" s="15"/>
      <c r="F15" s="47"/>
      <c r="G15" s="15">
        <v>1</v>
      </c>
      <c r="H15" s="16">
        <v>1</v>
      </c>
      <c r="I15" s="47"/>
      <c r="J15" s="15">
        <v>2</v>
      </c>
      <c r="K15" s="16">
        <v>1</v>
      </c>
      <c r="L15" s="47"/>
      <c r="M15" s="15"/>
      <c r="N15" s="16"/>
      <c r="O15" s="48"/>
      <c r="P15" s="1">
        <f t="shared" si="0"/>
        <v>5</v>
      </c>
      <c r="Q15"/>
      <c r="R15"/>
    </row>
    <row r="16" spans="2:18" s="23" customFormat="1" x14ac:dyDescent="0.15">
      <c r="B16" s="13" t="s">
        <v>32</v>
      </c>
      <c r="C16" s="42">
        <v>23</v>
      </c>
      <c r="D16" s="15"/>
      <c r="E16" s="15"/>
      <c r="F16" s="47"/>
      <c r="G16" s="15">
        <v>4</v>
      </c>
      <c r="H16" s="16">
        <v>2</v>
      </c>
      <c r="I16" s="47">
        <v>1</v>
      </c>
      <c r="J16" s="15">
        <v>4</v>
      </c>
      <c r="K16" s="16">
        <v>2</v>
      </c>
      <c r="L16" s="47">
        <v>2</v>
      </c>
      <c r="M16" s="15">
        <v>4</v>
      </c>
      <c r="N16" s="16">
        <v>3</v>
      </c>
      <c r="O16" s="48">
        <v>1</v>
      </c>
      <c r="P16" s="1">
        <f t="shared" si="0"/>
        <v>23</v>
      </c>
      <c r="Q16"/>
      <c r="R16"/>
    </row>
    <row r="17" spans="2:18" s="23" customFormat="1" x14ac:dyDescent="0.15">
      <c r="B17" s="13" t="s">
        <v>20</v>
      </c>
      <c r="C17" s="42">
        <v>7</v>
      </c>
      <c r="D17" s="15"/>
      <c r="E17" s="15"/>
      <c r="F17" s="47"/>
      <c r="G17" s="15">
        <v>1</v>
      </c>
      <c r="H17" s="16">
        <v>1</v>
      </c>
      <c r="I17" s="47"/>
      <c r="J17" s="15">
        <v>1</v>
      </c>
      <c r="K17" s="16">
        <v>1</v>
      </c>
      <c r="L17" s="47"/>
      <c r="M17" s="15">
        <v>1</v>
      </c>
      <c r="N17" s="16">
        <v>1</v>
      </c>
      <c r="O17" s="48">
        <v>1</v>
      </c>
      <c r="P17" s="1">
        <f t="shared" si="0"/>
        <v>7</v>
      </c>
      <c r="Q17"/>
      <c r="R17"/>
    </row>
    <row r="18" spans="2:18" s="23" customFormat="1" x14ac:dyDescent="0.15">
      <c r="B18" s="13" t="s">
        <v>33</v>
      </c>
      <c r="C18" s="42">
        <v>4</v>
      </c>
      <c r="D18" s="15"/>
      <c r="E18" s="15"/>
      <c r="F18" s="47"/>
      <c r="G18" s="15"/>
      <c r="H18" s="16"/>
      <c r="I18" s="47"/>
      <c r="J18" s="15"/>
      <c r="K18" s="16"/>
      <c r="L18" s="47"/>
      <c r="M18" s="15">
        <v>1</v>
      </c>
      <c r="N18" s="16">
        <v>2</v>
      </c>
      <c r="O18" s="48">
        <v>1</v>
      </c>
      <c r="P18" s="1">
        <f t="shared" si="0"/>
        <v>4</v>
      </c>
      <c r="Q18"/>
      <c r="R18"/>
    </row>
    <row r="19" spans="2:18" x14ac:dyDescent="0.15">
      <c r="B19" s="13" t="s">
        <v>34</v>
      </c>
      <c r="C19" s="42">
        <v>24</v>
      </c>
      <c r="D19" s="15"/>
      <c r="E19" s="15"/>
      <c r="F19" s="47">
        <v>3</v>
      </c>
      <c r="G19" s="15">
        <v>1</v>
      </c>
      <c r="H19" s="16">
        <v>4</v>
      </c>
      <c r="I19" s="47">
        <v>3</v>
      </c>
      <c r="J19" s="15">
        <v>1</v>
      </c>
      <c r="K19" s="16">
        <v>4</v>
      </c>
      <c r="L19" s="47">
        <v>2</v>
      </c>
      <c r="M19" s="15">
        <v>1</v>
      </c>
      <c r="N19" s="16">
        <v>3</v>
      </c>
      <c r="O19" s="48">
        <v>2</v>
      </c>
      <c r="P19" s="1">
        <f t="shared" si="0"/>
        <v>24</v>
      </c>
    </row>
    <row r="20" spans="2:18" s="23" customFormat="1" x14ac:dyDescent="0.15">
      <c r="B20" s="13" t="s">
        <v>35</v>
      </c>
      <c r="C20" s="42">
        <v>20</v>
      </c>
      <c r="D20" s="15"/>
      <c r="E20" s="15"/>
      <c r="F20" s="47">
        <v>4</v>
      </c>
      <c r="G20" s="15"/>
      <c r="H20" s="16">
        <v>1</v>
      </c>
      <c r="I20" s="47">
        <v>4</v>
      </c>
      <c r="J20" s="15"/>
      <c r="K20" s="16">
        <v>2</v>
      </c>
      <c r="L20" s="47">
        <v>4</v>
      </c>
      <c r="M20" s="15"/>
      <c r="N20" s="16">
        <v>2</v>
      </c>
      <c r="O20" s="48">
        <v>3</v>
      </c>
      <c r="P20" s="1">
        <f t="shared" si="0"/>
        <v>20</v>
      </c>
      <c r="Q20"/>
      <c r="R20"/>
    </row>
    <row r="21" spans="2:18" s="23" customFormat="1" x14ac:dyDescent="0.15">
      <c r="B21" s="13"/>
      <c r="C21" s="42"/>
      <c r="D21" s="15"/>
      <c r="E21" s="15"/>
      <c r="F21" s="47"/>
      <c r="G21" s="15"/>
      <c r="H21" s="51"/>
      <c r="I21" s="47"/>
      <c r="J21" s="15"/>
      <c r="K21" s="16"/>
      <c r="L21" s="47"/>
      <c r="M21" s="15"/>
      <c r="N21" s="16"/>
      <c r="O21" s="48"/>
      <c r="P21" s="1">
        <f t="shared" si="0"/>
        <v>0</v>
      </c>
      <c r="Q21"/>
      <c r="R21"/>
    </row>
    <row r="22" spans="2:18" s="23" customFormat="1" ht="14" thickBot="1" x14ac:dyDescent="0.2">
      <c r="B22" s="13" t="s">
        <v>13</v>
      </c>
      <c r="C22" s="53">
        <v>12</v>
      </c>
      <c r="D22" s="54"/>
      <c r="E22" s="54"/>
      <c r="F22" s="56">
        <v>1</v>
      </c>
      <c r="G22" s="54">
        <v>2</v>
      </c>
      <c r="H22" s="55">
        <v>1</v>
      </c>
      <c r="I22" s="56">
        <v>1</v>
      </c>
      <c r="J22" s="54">
        <v>1</v>
      </c>
      <c r="K22" s="55">
        <v>1</v>
      </c>
      <c r="L22" s="56">
        <v>1</v>
      </c>
      <c r="M22" s="54">
        <v>1</v>
      </c>
      <c r="N22" s="55">
        <v>1</v>
      </c>
      <c r="O22" s="57">
        <v>2</v>
      </c>
      <c r="P22" s="1">
        <f t="shared" si="0"/>
        <v>12</v>
      </c>
      <c r="Q22"/>
      <c r="R22"/>
    </row>
    <row r="23" spans="2:18" x14ac:dyDescent="0.15">
      <c r="C23" s="33">
        <f t="shared" ref="C23:O23" si="1">SUM(C11:C22)</f>
        <v>117</v>
      </c>
      <c r="D23" s="1">
        <f>SUM(D12:D22)</f>
        <v>0</v>
      </c>
      <c r="E23" s="1">
        <f>SUM(E12:E22)</f>
        <v>0</v>
      </c>
      <c r="F23" s="58">
        <f t="shared" si="1"/>
        <v>10</v>
      </c>
      <c r="G23" s="1">
        <f t="shared" si="1"/>
        <v>16</v>
      </c>
      <c r="H23" s="1">
        <f t="shared" si="1"/>
        <v>11</v>
      </c>
      <c r="I23" s="58">
        <f t="shared" si="1"/>
        <v>10</v>
      </c>
      <c r="J23" s="1">
        <f t="shared" si="1"/>
        <v>14</v>
      </c>
      <c r="K23" s="1">
        <f t="shared" si="1"/>
        <v>12</v>
      </c>
      <c r="L23" s="58">
        <f t="shared" si="1"/>
        <v>9</v>
      </c>
      <c r="M23" s="1">
        <f t="shared" si="1"/>
        <v>13</v>
      </c>
      <c r="N23" s="1">
        <f t="shared" si="1"/>
        <v>12</v>
      </c>
      <c r="O23" s="58">
        <f t="shared" si="1"/>
        <v>10</v>
      </c>
    </row>
    <row r="24" spans="2:18" x14ac:dyDescent="0.15">
      <c r="D24" s="67">
        <f>D23+E23</f>
        <v>0</v>
      </c>
      <c r="E24" s="67"/>
      <c r="F24" s="1"/>
      <c r="G24" s="67">
        <f>G23+H23</f>
        <v>27</v>
      </c>
      <c r="H24" s="67"/>
      <c r="I24" s="1"/>
      <c r="J24" s="67">
        <f>J23+K23</f>
        <v>26</v>
      </c>
      <c r="K24" s="67"/>
      <c r="L24" s="1"/>
      <c r="M24" s="67">
        <f>M23+N23</f>
        <v>25</v>
      </c>
      <c r="N24" s="67"/>
      <c r="O24" s="1"/>
    </row>
    <row r="25" spans="2:18" x14ac:dyDescent="0.15">
      <c r="D25" s="59" t="s">
        <v>46</v>
      </c>
      <c r="G25" s="59" t="s">
        <v>46</v>
      </c>
      <c r="J25" s="59" t="s">
        <v>46</v>
      </c>
      <c r="M25" s="59" t="s">
        <v>46</v>
      </c>
    </row>
  </sheetData>
  <sheetProtection selectLockedCells="1" selectUnlockedCells="1"/>
  <mergeCells count="10">
    <mergeCell ref="D24:E24"/>
    <mergeCell ref="G24:H24"/>
    <mergeCell ref="J24:K24"/>
    <mergeCell ref="M24:N24"/>
    <mergeCell ref="G8:H8"/>
    <mergeCell ref="J8:K8"/>
    <mergeCell ref="M8:N8"/>
    <mergeCell ref="G9:H9"/>
    <mergeCell ref="J9:K9"/>
    <mergeCell ref="M9:N9"/>
  </mergeCells>
  <pageMargins left="0.55118110236220474" right="0.35433070866141736" top="0.98425196850393704" bottom="0.98425196850393704" header="0.51181102362204722" footer="0.51181102362204722"/>
  <pageSetup paperSize="9" scale="121" firstPageNumber="0" orientation="landscape" horizontalDpi="300" verticalDpi="300"/>
  <headerFooter alignWithMargins="0">
    <oddFooter>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</vt:lpstr>
      <vt:lpstr>Vahetused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</dc:creator>
  <cp:lastModifiedBy>mac</cp:lastModifiedBy>
  <cp:lastPrinted>2020-10-07T06:40:08Z</cp:lastPrinted>
  <dcterms:created xsi:type="dcterms:W3CDTF">2020-03-11T08:38:58Z</dcterms:created>
  <dcterms:modified xsi:type="dcterms:W3CDTF">2020-10-07T10:24:55Z</dcterms:modified>
</cp:coreProperties>
</file>