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1262703-C4F7-4B95-A161-3576290F01CC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EKV SKEET M" sheetId="10" r:id="rId1"/>
    <sheet name=" EKV TRAP M" sheetId="6" r:id="rId2"/>
    <sheet name="EKV TRAP W" sheetId="9" r:id="rId3"/>
    <sheet name="Noorte MV SKEET" sheetId="11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1" l="1"/>
  <c r="H10" i="11"/>
  <c r="H9" i="11"/>
  <c r="H8" i="11"/>
  <c r="H15" i="10"/>
  <c r="H14" i="10"/>
  <c r="H13" i="10"/>
  <c r="H12" i="10"/>
  <c r="H11" i="10"/>
  <c r="H10" i="10"/>
  <c r="H9" i="10"/>
  <c r="H8" i="10"/>
  <c r="H9" i="9"/>
  <c r="H8" i="9"/>
  <c r="G14" i="6" l="1"/>
  <c r="G9" i="6"/>
  <c r="G13" i="6"/>
  <c r="G12" i="6"/>
  <c r="G11" i="6"/>
  <c r="G8" i="6"/>
  <c r="G10" i="6"/>
</calcChain>
</file>

<file path=xl/sharedStrings.xml><?xml version="1.0" encoding="utf-8"?>
<sst xmlns="http://schemas.openxmlformats.org/spreadsheetml/2006/main" count="100" uniqueCount="44">
  <si>
    <t>JRK</t>
  </si>
  <si>
    <t>Nimi</t>
  </si>
  <si>
    <t>1.1</t>
  </si>
  <si>
    <t>1.2</t>
  </si>
  <si>
    <t>1.3</t>
  </si>
  <si>
    <t>2.1</t>
  </si>
  <si>
    <t>2.2</t>
  </si>
  <si>
    <t>Karl-Peeter  Ein</t>
  </si>
  <si>
    <t>Jarl-Joosep Ilves</t>
  </si>
  <si>
    <t>Andrei  Inešin</t>
  </si>
  <si>
    <t>Danila Inešin</t>
  </si>
  <si>
    <t>Sergei Druz</t>
  </si>
  <si>
    <t>Aron Lootus</t>
  </si>
  <si>
    <t xml:space="preserve">Andrus Neider </t>
  </si>
  <si>
    <t>Gregor Prehing</t>
  </si>
  <si>
    <t>Ivar Vainola</t>
  </si>
  <si>
    <t>Klass</t>
  </si>
  <si>
    <t>Kokku</t>
  </si>
  <si>
    <t>Koht</t>
  </si>
  <si>
    <t>Fin</t>
  </si>
  <si>
    <t>1. Päev</t>
  </si>
  <si>
    <t>Man</t>
  </si>
  <si>
    <t>Jun</t>
  </si>
  <si>
    <t>Fin koht</t>
  </si>
  <si>
    <t>Reino Velleste</t>
  </si>
  <si>
    <t>Peeter Jürisson</t>
  </si>
  <si>
    <t>Skeet</t>
  </si>
  <si>
    <t xml:space="preserve">Tõnu Tammist </t>
  </si>
  <si>
    <t>TRAP</t>
  </si>
  <si>
    <t>Aleksandrs Solovos</t>
  </si>
  <si>
    <t>Andres  Kull</t>
  </si>
  <si>
    <t>Erki  Shotter</t>
  </si>
  <si>
    <t>Arno Kull</t>
  </si>
  <si>
    <t>Erki  Kull</t>
  </si>
  <si>
    <t>18.07.-19.07.2020</t>
  </si>
  <si>
    <t>Heikki Jaansalu</t>
  </si>
  <si>
    <t>Simo Köylinen</t>
  </si>
  <si>
    <t xml:space="preserve">EESTI LAHTISED KARIKAVÕISTLUSED </t>
  </si>
  <si>
    <t>Trap Woman</t>
  </si>
  <si>
    <t>Aili Popp</t>
  </si>
  <si>
    <t>Wom</t>
  </si>
  <si>
    <t>Laura Rüngas</t>
  </si>
  <si>
    <t>EESTI NOORTE MEISTRIVÕISTLUSED</t>
  </si>
  <si>
    <t xml:space="preserve">Skeet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</si>
</sst>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6" xfId="0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0" borderId="5" xfId="0" applyFont="1" applyBorder="1"/>
    <xf numFmtId="0" fontId="4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6" fillId="0" borderId="7" xfId="0" applyFont="1" applyBorder="1"/>
    <xf numFmtId="0" fontId="8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6" fillId="0" borderId="9" xfId="0" applyFont="1" applyBorder="1"/>
    <xf numFmtId="0" fontId="8" fillId="4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0" borderId="8" xfId="0" applyFont="1" applyBorder="1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9" xfId="0" applyFont="1" applyBorder="1"/>
    <xf numFmtId="0" fontId="9" fillId="5" borderId="6" xfId="0" applyFont="1" applyFill="1" applyBorder="1" applyAlignment="1">
      <alignment horizontal="center"/>
    </xf>
    <xf numFmtId="0" fontId="8" fillId="0" borderId="0" xfId="0" applyFont="1"/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B18A-502F-4D34-98F9-9C1F13C6A546}">
  <dimension ref="B2:M15"/>
  <sheetViews>
    <sheetView workbookViewId="0">
      <selection activeCell="E24" sqref="E24"/>
    </sheetView>
  </sheetViews>
  <sheetFormatPr defaultRowHeight="14.4" x14ac:dyDescent="0.3"/>
  <cols>
    <col min="3" max="3" width="22.109375" customWidth="1"/>
  </cols>
  <sheetData>
    <row r="2" spans="2:13" ht="28.8" x14ac:dyDescent="0.55000000000000004">
      <c r="B2" s="24" t="s">
        <v>37</v>
      </c>
    </row>
    <row r="3" spans="2:13" x14ac:dyDescent="0.3">
      <c r="E3" t="s">
        <v>34</v>
      </c>
    </row>
    <row r="4" spans="2:13" x14ac:dyDescent="0.3">
      <c r="D4" s="1" t="s">
        <v>26</v>
      </c>
    </row>
    <row r="6" spans="2:13" ht="15" thickBot="1" x14ac:dyDescent="0.35"/>
    <row r="7" spans="2:13" ht="15" thickBot="1" x14ac:dyDescent="0.35">
      <c r="B7" s="3" t="s">
        <v>0</v>
      </c>
      <c r="C7" s="4" t="s">
        <v>1</v>
      </c>
      <c r="D7" s="5" t="s">
        <v>16</v>
      </c>
      <c r="E7" s="6" t="s">
        <v>2</v>
      </c>
      <c r="F7" s="7" t="s">
        <v>3</v>
      </c>
      <c r="G7" s="6" t="s">
        <v>4</v>
      </c>
      <c r="H7" s="7" t="s">
        <v>20</v>
      </c>
      <c r="I7" s="6" t="s">
        <v>5</v>
      </c>
      <c r="J7" s="7" t="s">
        <v>6</v>
      </c>
      <c r="K7" s="7" t="s">
        <v>17</v>
      </c>
      <c r="L7" s="7" t="s">
        <v>19</v>
      </c>
      <c r="M7" s="6" t="s">
        <v>23</v>
      </c>
    </row>
    <row r="8" spans="2:13" ht="18" x14ac:dyDescent="0.35">
      <c r="B8" s="51">
        <v>24</v>
      </c>
      <c r="C8" s="52" t="s">
        <v>24</v>
      </c>
      <c r="D8" s="53" t="s">
        <v>21</v>
      </c>
      <c r="E8" s="54">
        <v>24</v>
      </c>
      <c r="F8" s="53">
        <v>25</v>
      </c>
      <c r="G8" s="54">
        <v>23</v>
      </c>
      <c r="H8" s="11">
        <f>IF(SUM(E8:G8)=0,"",SUM(E8:G8))</f>
        <v>72</v>
      </c>
      <c r="I8" s="54">
        <v>23</v>
      </c>
      <c r="J8" s="53">
        <v>25</v>
      </c>
      <c r="K8" s="55">
        <v>120</v>
      </c>
      <c r="L8" s="53">
        <v>59</v>
      </c>
      <c r="M8" s="56">
        <v>1</v>
      </c>
    </row>
    <row r="9" spans="2:13" ht="18" x14ac:dyDescent="0.35">
      <c r="B9" s="57">
        <v>15</v>
      </c>
      <c r="C9" s="58" t="s">
        <v>27</v>
      </c>
      <c r="D9" s="59" t="s">
        <v>21</v>
      </c>
      <c r="E9" s="60">
        <v>22</v>
      </c>
      <c r="F9" s="59">
        <v>24</v>
      </c>
      <c r="G9" s="60">
        <v>24</v>
      </c>
      <c r="H9" s="16">
        <f>IF(SUM(E9:G9)=0,"",SUM(E9:G9))</f>
        <v>70</v>
      </c>
      <c r="I9" s="60">
        <v>24</v>
      </c>
      <c r="J9" s="59">
        <v>22</v>
      </c>
      <c r="K9" s="61">
        <v>116</v>
      </c>
      <c r="L9" s="59">
        <v>54</v>
      </c>
      <c r="M9" s="62">
        <v>2</v>
      </c>
    </row>
    <row r="10" spans="2:13" ht="18" x14ac:dyDescent="0.35">
      <c r="B10" s="57">
        <v>13</v>
      </c>
      <c r="C10" s="58" t="s">
        <v>7</v>
      </c>
      <c r="D10" s="59" t="s">
        <v>21</v>
      </c>
      <c r="E10" s="60">
        <v>22</v>
      </c>
      <c r="F10" s="59">
        <v>20</v>
      </c>
      <c r="G10" s="60">
        <v>21</v>
      </c>
      <c r="H10" s="16">
        <f>IF(SUM(E10:G10)=0,"",SUM(E10:G10))</f>
        <v>63</v>
      </c>
      <c r="I10" s="60">
        <v>21</v>
      </c>
      <c r="J10" s="59">
        <v>24</v>
      </c>
      <c r="K10" s="61">
        <v>108</v>
      </c>
      <c r="L10" s="59">
        <v>39</v>
      </c>
      <c r="M10" s="62">
        <v>3</v>
      </c>
    </row>
    <row r="11" spans="2:13" ht="18" x14ac:dyDescent="0.35">
      <c r="B11" s="57">
        <v>19</v>
      </c>
      <c r="C11" s="58" t="s">
        <v>9</v>
      </c>
      <c r="D11" s="59" t="s">
        <v>21</v>
      </c>
      <c r="E11" s="60">
        <v>25</v>
      </c>
      <c r="F11" s="59">
        <v>24</v>
      </c>
      <c r="G11" s="60">
        <v>25</v>
      </c>
      <c r="H11" s="16">
        <f>IF(SUM(E11:G11)=0,"",SUM(E11:G11))</f>
        <v>74</v>
      </c>
      <c r="I11" s="60">
        <v>23</v>
      </c>
      <c r="J11" s="59">
        <v>24</v>
      </c>
      <c r="K11" s="61">
        <v>121</v>
      </c>
      <c r="L11" s="59">
        <v>32</v>
      </c>
      <c r="M11" s="62">
        <v>4</v>
      </c>
    </row>
    <row r="12" spans="2:13" ht="18" x14ac:dyDescent="0.35">
      <c r="B12" s="57">
        <v>21</v>
      </c>
      <c r="C12" s="58" t="s">
        <v>15</v>
      </c>
      <c r="D12" s="59" t="s">
        <v>21</v>
      </c>
      <c r="E12" s="60">
        <v>23</v>
      </c>
      <c r="F12" s="59">
        <v>22</v>
      </c>
      <c r="G12" s="60">
        <v>25</v>
      </c>
      <c r="H12" s="16">
        <f>IF(SUM(E12:G12)=0,"",SUM(E12:G12))</f>
        <v>70</v>
      </c>
      <c r="I12" s="60">
        <v>25</v>
      </c>
      <c r="J12" s="59">
        <v>24</v>
      </c>
      <c r="K12" s="61">
        <v>119</v>
      </c>
      <c r="L12" s="59">
        <v>22</v>
      </c>
      <c r="M12" s="62">
        <v>5</v>
      </c>
    </row>
    <row r="13" spans="2:13" ht="18" x14ac:dyDescent="0.35">
      <c r="B13" s="57">
        <v>20</v>
      </c>
      <c r="C13" s="58" t="s">
        <v>10</v>
      </c>
      <c r="D13" s="59" t="s">
        <v>21</v>
      </c>
      <c r="E13" s="60">
        <v>22</v>
      </c>
      <c r="F13" s="59">
        <v>22</v>
      </c>
      <c r="G13" s="60">
        <v>20</v>
      </c>
      <c r="H13" s="16">
        <f>IF(SUM(E13:G13)=0,"",SUM(E13:G13))</f>
        <v>64</v>
      </c>
      <c r="I13" s="60">
        <v>19</v>
      </c>
      <c r="J13" s="59">
        <v>22</v>
      </c>
      <c r="K13" s="61">
        <v>105</v>
      </c>
      <c r="L13" s="59">
        <v>12</v>
      </c>
      <c r="M13" s="62">
        <v>6</v>
      </c>
    </row>
    <row r="14" spans="2:13" ht="18" x14ac:dyDescent="0.35">
      <c r="B14" s="57">
        <v>14</v>
      </c>
      <c r="C14" s="58" t="s">
        <v>11</v>
      </c>
      <c r="D14" s="59" t="s">
        <v>21</v>
      </c>
      <c r="E14" s="60">
        <v>17</v>
      </c>
      <c r="F14" s="59">
        <v>20</v>
      </c>
      <c r="G14" s="60">
        <v>23</v>
      </c>
      <c r="H14" s="16">
        <f>IF(SUM(E14:G14)=0,"",SUM(E14:G14))</f>
        <v>60</v>
      </c>
      <c r="I14" s="60">
        <v>22</v>
      </c>
      <c r="J14" s="59">
        <v>23</v>
      </c>
      <c r="K14" s="61">
        <v>105</v>
      </c>
      <c r="L14" s="63"/>
      <c r="M14" s="62">
        <v>7</v>
      </c>
    </row>
    <row r="15" spans="2:13" ht="18.600000000000001" thickBot="1" x14ac:dyDescent="0.4">
      <c r="B15" s="64">
        <v>22</v>
      </c>
      <c r="C15" s="65" t="s">
        <v>13</v>
      </c>
      <c r="D15" s="66" t="s">
        <v>21</v>
      </c>
      <c r="E15" s="67">
        <v>18</v>
      </c>
      <c r="F15" s="66">
        <v>19</v>
      </c>
      <c r="G15" s="67">
        <v>18</v>
      </c>
      <c r="H15" s="23">
        <f>IF(SUM(E15:G15)=0,"",SUM(E15:G15))</f>
        <v>55</v>
      </c>
      <c r="I15" s="67">
        <v>0</v>
      </c>
      <c r="J15" s="66">
        <v>0</v>
      </c>
      <c r="K15" s="68">
        <v>55</v>
      </c>
      <c r="L15" s="69"/>
      <c r="M15" s="70">
        <v>8</v>
      </c>
    </row>
  </sheetData>
  <dataValidations count="1">
    <dataValidation type="list" allowBlank="1" showInputMessage="1" showErrorMessage="1" sqref="D8:D15" xr:uid="{FD91D591-30CA-4043-96C9-A2247DEB1596}">
      <formula1>"Man,Wom,Jun"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14"/>
  <sheetViews>
    <sheetView zoomScaleNormal="100" workbookViewId="0">
      <pane ySplit="12" topLeftCell="A13" activePane="bottomLeft" state="frozen"/>
      <selection pane="bottomLeft" activeCell="P20" sqref="P20"/>
    </sheetView>
  </sheetViews>
  <sheetFormatPr defaultRowHeight="14.4" x14ac:dyDescent="0.3"/>
  <cols>
    <col min="1" max="1" width="4.5546875" customWidth="1"/>
    <col min="2" max="2" width="20.77734375" customWidth="1"/>
    <col min="4" max="5" width="8.88671875" customWidth="1"/>
  </cols>
  <sheetData>
    <row r="1" spans="1:12" ht="28.8" x14ac:dyDescent="0.55000000000000004">
      <c r="A1" s="24" t="s">
        <v>37</v>
      </c>
    </row>
    <row r="2" spans="1:12" x14ac:dyDescent="0.3">
      <c r="D2" t="s">
        <v>34</v>
      </c>
    </row>
    <row r="3" spans="1:12" x14ac:dyDescent="0.3">
      <c r="C3" s="1" t="s">
        <v>28</v>
      </c>
    </row>
    <row r="6" spans="1:12" ht="5.4" customHeight="1" thickBot="1" x14ac:dyDescent="0.35"/>
    <row r="7" spans="1:12" ht="23.4" customHeight="1" thickBot="1" x14ac:dyDescent="0.35">
      <c r="A7" s="3" t="s">
        <v>0</v>
      </c>
      <c r="B7" s="4" t="s">
        <v>1</v>
      </c>
      <c r="C7" s="5" t="s">
        <v>16</v>
      </c>
      <c r="D7" s="6" t="s">
        <v>2</v>
      </c>
      <c r="E7" s="7" t="s">
        <v>3</v>
      </c>
      <c r="F7" s="6" t="s">
        <v>4</v>
      </c>
      <c r="G7" s="7" t="s">
        <v>20</v>
      </c>
      <c r="H7" s="6" t="s">
        <v>5</v>
      </c>
      <c r="I7" s="7" t="s">
        <v>6</v>
      </c>
      <c r="J7" s="7" t="s">
        <v>17</v>
      </c>
      <c r="K7" s="7" t="s">
        <v>19</v>
      </c>
      <c r="L7" s="6" t="s">
        <v>23</v>
      </c>
    </row>
    <row r="8" spans="1:12" ht="18" x14ac:dyDescent="0.35">
      <c r="A8" s="8">
        <v>5</v>
      </c>
      <c r="B8" s="25" t="s">
        <v>35</v>
      </c>
      <c r="C8" s="9" t="s">
        <v>21</v>
      </c>
      <c r="D8" s="10">
        <v>21</v>
      </c>
      <c r="E8" s="9">
        <v>21</v>
      </c>
      <c r="F8" s="10">
        <v>22</v>
      </c>
      <c r="G8" s="11">
        <f>SUM(D8:F8)</f>
        <v>64</v>
      </c>
      <c r="H8" s="8">
        <v>21</v>
      </c>
      <c r="I8" s="10">
        <v>24</v>
      </c>
      <c r="J8" s="31">
        <v>109</v>
      </c>
      <c r="K8" s="33">
        <v>41</v>
      </c>
      <c r="L8" s="26">
        <v>1</v>
      </c>
    </row>
    <row r="9" spans="1:12" ht="18" x14ac:dyDescent="0.35">
      <c r="A9" s="12">
        <v>10</v>
      </c>
      <c r="B9" s="13" t="s">
        <v>36</v>
      </c>
      <c r="C9" s="14" t="s">
        <v>21</v>
      </c>
      <c r="D9" s="15">
        <v>19</v>
      </c>
      <c r="E9" s="14">
        <v>22</v>
      </c>
      <c r="F9" s="15">
        <v>20</v>
      </c>
      <c r="G9" s="16">
        <f>SUM(D9:F9)</f>
        <v>61</v>
      </c>
      <c r="H9" s="12">
        <v>23</v>
      </c>
      <c r="I9" s="15">
        <v>20</v>
      </c>
      <c r="J9" s="32">
        <v>104</v>
      </c>
      <c r="K9" s="34">
        <v>40</v>
      </c>
      <c r="L9" s="27">
        <v>2</v>
      </c>
    </row>
    <row r="10" spans="1:12" ht="18" x14ac:dyDescent="0.35">
      <c r="A10" s="12">
        <v>2</v>
      </c>
      <c r="B10" s="17" t="s">
        <v>30</v>
      </c>
      <c r="C10" s="14" t="s">
        <v>21</v>
      </c>
      <c r="D10" s="15">
        <v>25</v>
      </c>
      <c r="E10" s="14">
        <v>23</v>
      </c>
      <c r="F10" s="15">
        <v>23</v>
      </c>
      <c r="G10" s="16">
        <f>SUM(D10:F10)</f>
        <v>71</v>
      </c>
      <c r="H10" s="12">
        <v>22</v>
      </c>
      <c r="I10" s="15">
        <v>23</v>
      </c>
      <c r="J10" s="32">
        <v>116</v>
      </c>
      <c r="K10" s="34">
        <v>33</v>
      </c>
      <c r="L10" s="27">
        <v>3</v>
      </c>
    </row>
    <row r="11" spans="1:12" ht="18" x14ac:dyDescent="0.35">
      <c r="A11" s="12">
        <v>9</v>
      </c>
      <c r="B11" s="17" t="s">
        <v>33</v>
      </c>
      <c r="C11" s="14" t="s">
        <v>21</v>
      </c>
      <c r="D11" s="15">
        <v>22</v>
      </c>
      <c r="E11" s="14">
        <v>23</v>
      </c>
      <c r="F11" s="15">
        <v>19</v>
      </c>
      <c r="G11" s="16">
        <f>SUM(D11:F11)</f>
        <v>64</v>
      </c>
      <c r="H11" s="12">
        <v>21</v>
      </c>
      <c r="I11" s="15">
        <v>19</v>
      </c>
      <c r="J11" s="32">
        <v>104</v>
      </c>
      <c r="K11" s="34">
        <v>27</v>
      </c>
      <c r="L11" s="27">
        <v>4</v>
      </c>
    </row>
    <row r="12" spans="1:12" ht="18" x14ac:dyDescent="0.35">
      <c r="A12" s="12">
        <v>3</v>
      </c>
      <c r="B12" s="18" t="s">
        <v>31</v>
      </c>
      <c r="C12" s="14" t="s">
        <v>21</v>
      </c>
      <c r="D12" s="15">
        <v>18</v>
      </c>
      <c r="E12" s="14">
        <v>24</v>
      </c>
      <c r="F12" s="15">
        <v>21</v>
      </c>
      <c r="G12" s="16">
        <f>SUM(D12:F12)</f>
        <v>63</v>
      </c>
      <c r="H12" s="12">
        <v>19</v>
      </c>
      <c r="I12" s="15">
        <v>20</v>
      </c>
      <c r="J12" s="32">
        <v>102</v>
      </c>
      <c r="K12" s="34">
        <v>19</v>
      </c>
      <c r="L12" s="27">
        <v>5</v>
      </c>
    </row>
    <row r="13" spans="1:12" ht="18" x14ac:dyDescent="0.35">
      <c r="A13" s="29">
        <v>4</v>
      </c>
      <c r="B13" s="17" t="s">
        <v>32</v>
      </c>
      <c r="C13" s="14" t="s">
        <v>21</v>
      </c>
      <c r="D13" s="15">
        <v>18</v>
      </c>
      <c r="E13" s="14">
        <v>21</v>
      </c>
      <c r="F13" s="15">
        <v>22</v>
      </c>
      <c r="G13" s="30">
        <f>SUM(D13:F13)</f>
        <v>61</v>
      </c>
      <c r="H13" s="29">
        <v>23</v>
      </c>
      <c r="I13" s="15">
        <v>19</v>
      </c>
      <c r="J13" s="32">
        <v>103</v>
      </c>
      <c r="K13" s="34">
        <v>12</v>
      </c>
      <c r="L13" s="27">
        <v>6</v>
      </c>
    </row>
    <row r="14" spans="1:12" ht="18.600000000000001" thickBot="1" x14ac:dyDescent="0.4">
      <c r="A14" s="19">
        <v>1</v>
      </c>
      <c r="B14" s="20" t="s">
        <v>29</v>
      </c>
      <c r="C14" s="21" t="s">
        <v>21</v>
      </c>
      <c r="D14" s="22">
        <v>17</v>
      </c>
      <c r="E14" s="21">
        <v>16</v>
      </c>
      <c r="F14" s="22">
        <v>17</v>
      </c>
      <c r="G14" s="23">
        <f t="shared" ref="G8:G14" si="0">SUM(D14:F14)</f>
        <v>50</v>
      </c>
      <c r="H14" s="19">
        <v>16</v>
      </c>
      <c r="I14" s="22">
        <v>20</v>
      </c>
      <c r="J14" s="21">
        <v>86</v>
      </c>
      <c r="K14" s="2"/>
      <c r="L14" s="28">
        <v>7</v>
      </c>
    </row>
  </sheetData>
  <sortState xmlns:xlrd2="http://schemas.microsoft.com/office/spreadsheetml/2017/richdata2" ref="A8:L13">
    <sortCondition descending="1" ref="K8:K13"/>
  </sortState>
  <dataValidations count="1">
    <dataValidation type="list" allowBlank="1" showInputMessage="1" showErrorMessage="1" sqref="C8:C14" xr:uid="{FFC75BD0-4809-4957-99EE-D7AF81C12BB7}">
      <formula1>"Man,Wom,Jun"</formula1>
    </dataValidation>
  </dataValidation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34EB-AC77-4E45-B0A4-3C4F7704E427}">
  <dimension ref="B2:L9"/>
  <sheetViews>
    <sheetView workbookViewId="0">
      <selection activeCell="G25" sqref="G25"/>
    </sheetView>
  </sheetViews>
  <sheetFormatPr defaultRowHeight="14.4" x14ac:dyDescent="0.3"/>
  <cols>
    <col min="3" max="3" width="22.77734375" customWidth="1"/>
  </cols>
  <sheetData>
    <row r="2" spans="2:12" ht="28.8" x14ac:dyDescent="0.55000000000000004">
      <c r="B2" s="24" t="s">
        <v>37</v>
      </c>
    </row>
    <row r="3" spans="2:12" x14ac:dyDescent="0.3">
      <c r="E3" t="s">
        <v>34</v>
      </c>
    </row>
    <row r="4" spans="2:12" x14ac:dyDescent="0.3">
      <c r="D4" s="1" t="s">
        <v>38</v>
      </c>
    </row>
    <row r="6" spans="2:12" ht="15" thickBot="1" x14ac:dyDescent="0.35"/>
    <row r="7" spans="2:12" ht="15" thickBot="1" x14ac:dyDescent="0.35">
      <c r="B7" s="3" t="s">
        <v>0</v>
      </c>
      <c r="C7" s="4" t="s">
        <v>1</v>
      </c>
      <c r="D7" s="5" t="s">
        <v>16</v>
      </c>
      <c r="E7" s="6" t="s">
        <v>2</v>
      </c>
      <c r="F7" s="7" t="s">
        <v>3</v>
      </c>
      <c r="G7" s="6" t="s">
        <v>4</v>
      </c>
      <c r="H7" s="7" t="s">
        <v>20</v>
      </c>
      <c r="I7" s="6" t="s">
        <v>5</v>
      </c>
      <c r="J7" s="7" t="s">
        <v>6</v>
      </c>
      <c r="K7" s="7" t="s">
        <v>17</v>
      </c>
      <c r="L7" s="6" t="s">
        <v>18</v>
      </c>
    </row>
    <row r="8" spans="2:12" ht="25.8" x14ac:dyDescent="0.5">
      <c r="B8" s="35">
        <v>8</v>
      </c>
      <c r="C8" s="36" t="s">
        <v>39</v>
      </c>
      <c r="D8" s="37" t="s">
        <v>40</v>
      </c>
      <c r="E8" s="38">
        <v>21</v>
      </c>
      <c r="F8" s="37">
        <v>20</v>
      </c>
      <c r="G8" s="38">
        <v>23</v>
      </c>
      <c r="H8" s="39">
        <f>SUM(E8:G8)</f>
        <v>64</v>
      </c>
      <c r="I8" s="38">
        <v>21</v>
      </c>
      <c r="J8" s="40">
        <v>18</v>
      </c>
      <c r="K8" s="41">
        <v>103</v>
      </c>
      <c r="L8" s="42">
        <v>1</v>
      </c>
    </row>
    <row r="9" spans="2:12" ht="26.4" thickBot="1" x14ac:dyDescent="0.55000000000000004">
      <c r="B9" s="43">
        <v>7</v>
      </c>
      <c r="C9" s="44" t="s">
        <v>41</v>
      </c>
      <c r="D9" s="45" t="s">
        <v>40</v>
      </c>
      <c r="E9" s="46">
        <v>9</v>
      </c>
      <c r="F9" s="45">
        <v>11</v>
      </c>
      <c r="G9" s="46">
        <v>11</v>
      </c>
      <c r="H9" s="47">
        <f>SUM(E9:G9)</f>
        <v>31</v>
      </c>
      <c r="I9" s="46">
        <v>12</v>
      </c>
      <c r="J9" s="48">
        <v>10</v>
      </c>
      <c r="K9" s="49">
        <v>53</v>
      </c>
      <c r="L9" s="50">
        <v>2</v>
      </c>
    </row>
  </sheetData>
  <conditionalFormatting sqref="C9:D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{69DE6D41-F1DD-4A9D-B192-00048025D8E3}</x14:id>
        </ext>
      </extLst>
    </cfRule>
  </conditionalFormatting>
  <dataValidations count="1">
    <dataValidation type="list" allowBlank="1" showInputMessage="1" showErrorMessage="1" sqref="D8:D9" xr:uid="{10CE3556-536B-4F22-AD7B-4E5A15F6C810}">
      <formula1>"Man,Wom,Jun"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DE6D41-F1DD-4A9D-B192-00048025D8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C9:D9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700F-10F4-4EA9-9213-712BF57973B6}">
  <dimension ref="B2:L11"/>
  <sheetViews>
    <sheetView tabSelected="1" workbookViewId="0">
      <selection activeCell="F16" sqref="F16"/>
    </sheetView>
  </sheetViews>
  <sheetFormatPr defaultRowHeight="14.4" x14ac:dyDescent="0.3"/>
  <cols>
    <col min="3" max="3" width="20.21875" customWidth="1"/>
  </cols>
  <sheetData>
    <row r="2" spans="2:12" ht="25.8" x14ac:dyDescent="0.5">
      <c r="B2" s="71" t="s">
        <v>42</v>
      </c>
    </row>
    <row r="3" spans="2:12" x14ac:dyDescent="0.3">
      <c r="E3" t="s">
        <v>34</v>
      </c>
    </row>
    <row r="4" spans="2:12" x14ac:dyDescent="0.3">
      <c r="D4" s="1" t="s">
        <v>43</v>
      </c>
    </row>
    <row r="6" spans="2:12" ht="15" thickBot="1" x14ac:dyDescent="0.35"/>
    <row r="7" spans="2:12" ht="15" thickBot="1" x14ac:dyDescent="0.35">
      <c r="B7" s="72" t="s">
        <v>0</v>
      </c>
      <c r="C7" s="73" t="s">
        <v>1</v>
      </c>
      <c r="D7" s="74" t="s">
        <v>16</v>
      </c>
      <c r="E7" s="75" t="s">
        <v>2</v>
      </c>
      <c r="F7" s="76" t="s">
        <v>3</v>
      </c>
      <c r="G7" s="75" t="s">
        <v>4</v>
      </c>
      <c r="H7" s="76" t="s">
        <v>20</v>
      </c>
      <c r="I7" s="75" t="s">
        <v>5</v>
      </c>
      <c r="J7" s="76" t="s">
        <v>6</v>
      </c>
      <c r="K7" s="75" t="s">
        <v>17</v>
      </c>
      <c r="L7" s="75" t="s">
        <v>18</v>
      </c>
    </row>
    <row r="8" spans="2:12" ht="18" x14ac:dyDescent="0.35">
      <c r="B8" s="77">
        <v>18</v>
      </c>
      <c r="C8" s="78" t="s">
        <v>25</v>
      </c>
      <c r="D8" s="79" t="s">
        <v>22</v>
      </c>
      <c r="E8" s="80">
        <v>25</v>
      </c>
      <c r="F8" s="79">
        <v>25</v>
      </c>
      <c r="G8" s="80">
        <v>23</v>
      </c>
      <c r="H8" s="81">
        <f>IF(SUM(E8:G8)=0,"",SUM(E8:G8))</f>
        <v>73</v>
      </c>
      <c r="I8" s="80">
        <v>19</v>
      </c>
      <c r="J8" s="79">
        <v>25</v>
      </c>
      <c r="K8" s="82">
        <v>117</v>
      </c>
      <c r="L8" s="83">
        <v>1</v>
      </c>
    </row>
    <row r="9" spans="2:12" ht="18" x14ac:dyDescent="0.35">
      <c r="B9" s="57">
        <v>17</v>
      </c>
      <c r="C9" s="58" t="s">
        <v>12</v>
      </c>
      <c r="D9" s="59" t="s">
        <v>22</v>
      </c>
      <c r="E9" s="60">
        <v>22</v>
      </c>
      <c r="F9" s="59">
        <v>24</v>
      </c>
      <c r="G9" s="60">
        <v>19</v>
      </c>
      <c r="H9" s="30">
        <f>IF(SUM(E9:G9)=0,"",SUM(E9:G9))</f>
        <v>65</v>
      </c>
      <c r="I9" s="60">
        <v>17</v>
      </c>
      <c r="J9" s="59">
        <v>19</v>
      </c>
      <c r="K9" s="84">
        <v>101</v>
      </c>
      <c r="L9" s="85">
        <v>2</v>
      </c>
    </row>
    <row r="10" spans="2:12" ht="18" x14ac:dyDescent="0.35">
      <c r="B10" s="57">
        <v>23</v>
      </c>
      <c r="C10" s="58" t="s">
        <v>14</v>
      </c>
      <c r="D10" s="59" t="s">
        <v>22</v>
      </c>
      <c r="E10" s="60">
        <v>19</v>
      </c>
      <c r="F10" s="59">
        <v>18</v>
      </c>
      <c r="G10" s="60">
        <v>20</v>
      </c>
      <c r="H10" s="30">
        <f>IF(SUM(E10:G10)=0,"",SUM(E10:G10))</f>
        <v>57</v>
      </c>
      <c r="I10" s="60">
        <v>17</v>
      </c>
      <c r="J10" s="59">
        <v>16</v>
      </c>
      <c r="K10" s="84">
        <v>90</v>
      </c>
      <c r="L10" s="85">
        <v>3</v>
      </c>
    </row>
    <row r="11" spans="2:12" ht="18.600000000000001" thickBot="1" x14ac:dyDescent="0.4">
      <c r="B11" s="64">
        <v>16</v>
      </c>
      <c r="C11" s="65" t="s">
        <v>8</v>
      </c>
      <c r="D11" s="66" t="s">
        <v>22</v>
      </c>
      <c r="E11" s="67">
        <v>18</v>
      </c>
      <c r="F11" s="66">
        <v>15</v>
      </c>
      <c r="G11" s="67">
        <v>18</v>
      </c>
      <c r="H11" s="86">
        <f>IF(SUM(E11:G11)=0,"",SUM(E11:G11))</f>
        <v>51</v>
      </c>
      <c r="I11" s="67">
        <v>18</v>
      </c>
      <c r="J11" s="66">
        <v>18</v>
      </c>
      <c r="K11" s="87">
        <v>87</v>
      </c>
      <c r="L11" s="70">
        <v>4</v>
      </c>
    </row>
  </sheetData>
  <dataValidations count="1">
    <dataValidation type="list" allowBlank="1" showInputMessage="1" showErrorMessage="1" sqref="D8:D11" xr:uid="{92688C36-A4BB-48EF-9443-6C93D9031AA4}">
      <formula1>"Man,Wom,Jun"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EKV SKEET M</vt:lpstr>
      <vt:lpstr> EKV TRAP M</vt:lpstr>
      <vt:lpstr>EKV TRAP W</vt:lpstr>
      <vt:lpstr>Noorte MV SKEET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Dell</cp:lastModifiedBy>
  <cp:lastPrinted>2020-07-19T11:06:12Z</cp:lastPrinted>
  <dcterms:created xsi:type="dcterms:W3CDTF">2020-07-17T09:33:06Z</dcterms:created>
  <dcterms:modified xsi:type="dcterms:W3CDTF">2020-07-20T05:34:32Z</dcterms:modified>
</cp:coreProperties>
</file>