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0" windowWidth="28800" windowHeight="12300" tabRatio="500" activeTab="1"/>
  </bookViews>
  <sheets>
    <sheet name="40 lam. täisk." sheetId="1" r:id="rId1"/>
    <sheet name="40 lam. noored" sheetId="2" r:id="rId2"/>
  </sheets>
  <calcPr calcId="162913"/>
</workbook>
</file>

<file path=xl/calcChain.xml><?xml version="1.0" encoding="utf-8"?>
<calcChain xmlns="http://schemas.openxmlformats.org/spreadsheetml/2006/main">
  <c r="J8" i="2" l="1"/>
  <c r="J13" i="2"/>
  <c r="J9" i="2"/>
  <c r="J10" i="2"/>
  <c r="J12" i="2"/>
  <c r="J11" i="2"/>
  <c r="J7" i="2"/>
  <c r="J10" i="1"/>
  <c r="J8" i="1"/>
  <c r="J9" i="1"/>
  <c r="J20" i="1"/>
  <c r="J14" i="1"/>
  <c r="J18" i="1"/>
  <c r="J7" i="1"/>
  <c r="J19" i="1"/>
  <c r="J22" i="1"/>
  <c r="J13" i="1"/>
  <c r="J17" i="1"/>
  <c r="J16" i="1"/>
  <c r="J23" i="1"/>
  <c r="J29" i="1"/>
  <c r="J24" i="1"/>
  <c r="J21" i="1"/>
  <c r="J26" i="1"/>
  <c r="J15" i="1"/>
  <c r="J11" i="1"/>
  <c r="J27" i="1"/>
  <c r="J25" i="1"/>
  <c r="J6" i="1"/>
  <c r="J5" i="1"/>
  <c r="J28" i="1"/>
  <c r="J12" i="1"/>
</calcChain>
</file>

<file path=xl/sharedStrings.xml><?xml version="1.0" encoding="utf-8"?>
<sst xmlns="http://schemas.openxmlformats.org/spreadsheetml/2006/main" count="155" uniqueCount="108">
  <si>
    <t>40l. lamades  Täiskasvanud</t>
  </si>
  <si>
    <t>Koht</t>
  </si>
  <si>
    <t>Eesnimi</t>
  </si>
  <si>
    <t>Perenimi</t>
  </si>
  <si>
    <t>S.a.</t>
  </si>
  <si>
    <t>Klubi</t>
  </si>
  <si>
    <t>Σ</t>
  </si>
  <si>
    <t>I</t>
  </si>
  <si>
    <t>Lembit</t>
  </si>
  <si>
    <t>MITT</t>
  </si>
  <si>
    <t>KL MäLK</t>
  </si>
  <si>
    <t>II</t>
  </si>
  <si>
    <t>Marjana-Kristiina</t>
  </si>
  <si>
    <t>MERONEN</t>
  </si>
  <si>
    <t>Kaiu LK</t>
  </si>
  <si>
    <t>III</t>
  </si>
  <si>
    <t>Liivi</t>
  </si>
  <si>
    <t>ERM</t>
  </si>
  <si>
    <t>4.</t>
  </si>
  <si>
    <t>Kaur</t>
  </si>
  <si>
    <t>LAURIMAA</t>
  </si>
  <si>
    <t>5.</t>
  </si>
  <si>
    <t>Ain</t>
  </si>
  <si>
    <t>MURU</t>
  </si>
  <si>
    <t>6.</t>
  </si>
  <si>
    <t>Edik</t>
  </si>
  <si>
    <t>KOPPELMANN</t>
  </si>
  <si>
    <t>7.</t>
  </si>
  <si>
    <t>8.</t>
  </si>
  <si>
    <t>Martin</t>
  </si>
  <si>
    <t>VENDELIN</t>
  </si>
  <si>
    <t>9.</t>
  </si>
  <si>
    <t>Toomas</t>
  </si>
  <si>
    <t>ARO</t>
  </si>
  <si>
    <t>SK EstaSport</t>
  </si>
  <si>
    <t>10.</t>
  </si>
  <si>
    <t>Raivo</t>
  </si>
  <si>
    <t>ROOSILEHT</t>
  </si>
  <si>
    <t>11.</t>
  </si>
  <si>
    <t>Olivia-Stella</t>
  </si>
  <si>
    <t>SALM</t>
  </si>
  <si>
    <t>12.</t>
  </si>
  <si>
    <t>Elmet</t>
  </si>
  <si>
    <t>ORASSON</t>
  </si>
  <si>
    <t>13.</t>
  </si>
  <si>
    <t>Endel</t>
  </si>
  <si>
    <t>JÄRV</t>
  </si>
  <si>
    <t>14.</t>
  </si>
  <si>
    <t>15.</t>
  </si>
  <si>
    <t>16.</t>
  </si>
  <si>
    <t>Jüri</t>
  </si>
  <si>
    <t>KILVITS</t>
  </si>
  <si>
    <t>17.</t>
  </si>
  <si>
    <t>Andres</t>
  </si>
  <si>
    <t>18.</t>
  </si>
  <si>
    <t>Ants</t>
  </si>
  <si>
    <t>PERTELSON</t>
  </si>
  <si>
    <t>19.</t>
  </si>
  <si>
    <t>20.</t>
  </si>
  <si>
    <t>21.</t>
  </si>
  <si>
    <t>Merle</t>
  </si>
  <si>
    <t>EHRBACH</t>
  </si>
  <si>
    <t>22.</t>
  </si>
  <si>
    <t>Tõnu</t>
  </si>
  <si>
    <t>PÄRNAMÄE</t>
  </si>
  <si>
    <t>23.</t>
  </si>
  <si>
    <t>24.</t>
  </si>
  <si>
    <t>25.</t>
  </si>
  <si>
    <t>Kalju</t>
  </si>
  <si>
    <t>LEST</t>
  </si>
  <si>
    <t>Joosep Robin</t>
  </si>
  <si>
    <t>ALBERT</t>
  </si>
  <si>
    <t>Aileen</t>
  </si>
  <si>
    <t>UMAL</t>
  </si>
  <si>
    <t>Astrid</t>
  </si>
  <si>
    <t>KIILI</t>
  </si>
  <si>
    <t>KL Harju</t>
  </si>
  <si>
    <t>Sise-</t>
  </si>
  <si>
    <t>10*</t>
  </si>
  <si>
    <t>40l. lamades   Noored</t>
  </si>
  <si>
    <t>Lauri</t>
  </si>
  <si>
    <t>Ljudmila</t>
  </si>
  <si>
    <t>KORTŠAGINA</t>
  </si>
  <si>
    <t>Endel Rikandi XIV memoriaal</t>
  </si>
  <si>
    <t>20. aprill 2019 Männiku</t>
  </si>
  <si>
    <t>Svetlana</t>
  </si>
  <si>
    <t>DOLEDUTKO</t>
  </si>
  <si>
    <t>HUNT</t>
  </si>
  <si>
    <t>Põlva LSK</t>
  </si>
  <si>
    <t>Dmitri</t>
  </si>
  <si>
    <t>TŠASOVSKIH</t>
  </si>
  <si>
    <t>Marielle</t>
  </si>
  <si>
    <t>MAARAND</t>
  </si>
  <si>
    <t>Anett</t>
  </si>
  <si>
    <t>NUUDI</t>
  </si>
  <si>
    <t>Oliver</t>
  </si>
  <si>
    <t>KUKS</t>
  </si>
  <si>
    <t>David</t>
  </si>
  <si>
    <t>SCHÄFER</t>
  </si>
  <si>
    <t>Rando</t>
  </si>
  <si>
    <t>DÜÜNA</t>
  </si>
  <si>
    <t>Janis</t>
  </si>
  <si>
    <t>AARNE</t>
  </si>
  <si>
    <t>Oksana</t>
  </si>
  <si>
    <t>ILCHENKO</t>
  </si>
  <si>
    <t>Sius: Oliver Kuks ja Liivi Erm</t>
  </si>
  <si>
    <t>Tulejoonekohtunikud: Aavo Pekri, Liivi Erm ja Oliver Kuks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</si>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</sst>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9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indexed="0"/>
      <name val="Verdana"/>
      <family val="2"/>
      <charset val="186"/>
    </font>
    <font>
      <i/>
      <u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8"/>
  <sheetViews>
    <sheetView zoomScaleNormal="100" workbookViewId="0">
      <selection activeCell="P9" sqref="P9"/>
    </sheetView>
  </sheetViews>
  <sheetFormatPr defaultRowHeight="12.75" x14ac:dyDescent="0.2"/>
  <cols>
    <col min="1" max="1" width="4.75" customWidth="1"/>
    <col min="2" max="2" width="16" customWidth="1"/>
    <col min="3" max="3" width="14" customWidth="1"/>
    <col min="4" max="4" width="7.375" customWidth="1"/>
    <col min="5" max="5" width="11.125" customWidth="1"/>
    <col min="6" max="9" width="6.625" customWidth="1"/>
    <col min="10" max="10" width="9.5" customWidth="1"/>
    <col min="11" max="11" width="3.375" customWidth="1"/>
    <col min="12" max="12" width="3.25" customWidth="1"/>
  </cols>
  <sheetData>
    <row r="1" spans="1:50" ht="20.25" x14ac:dyDescent="0.3">
      <c r="A1" s="26" t="s">
        <v>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8.75" x14ac:dyDescent="0.3">
      <c r="A2" s="17"/>
      <c r="B2" s="17"/>
      <c r="C2" s="17"/>
      <c r="D2" s="17"/>
      <c r="E2" s="17"/>
      <c r="F2" s="17"/>
      <c r="G2" s="17"/>
      <c r="H2" s="18" t="s">
        <v>84</v>
      </c>
      <c r="I2" s="19"/>
      <c r="J2" s="17"/>
      <c r="K2" s="1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.75" x14ac:dyDescent="0.3">
      <c r="A3" s="17"/>
      <c r="B3" s="18" t="s">
        <v>0</v>
      </c>
      <c r="C3" s="17"/>
      <c r="D3" s="17"/>
      <c r="E3" s="17"/>
      <c r="F3" s="17"/>
      <c r="G3" s="17"/>
      <c r="H3" s="17"/>
      <c r="I3" s="17"/>
      <c r="J3" s="17"/>
      <c r="K3" s="20" t="s">
        <v>77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2"/>
      <c r="G4" s="22"/>
      <c r="H4" s="22"/>
      <c r="I4" s="22"/>
      <c r="J4" s="21" t="s">
        <v>6</v>
      </c>
      <c r="K4" s="22" t="s">
        <v>78</v>
      </c>
      <c r="L4" s="7"/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23" t="s">
        <v>7</v>
      </c>
      <c r="B5" s="12" t="s">
        <v>80</v>
      </c>
      <c r="C5" s="12" t="s">
        <v>17</v>
      </c>
      <c r="D5" s="22">
        <v>1987</v>
      </c>
      <c r="E5" s="16" t="s">
        <v>14</v>
      </c>
      <c r="F5" s="24">
        <v>102.5</v>
      </c>
      <c r="G5" s="24">
        <v>104.6</v>
      </c>
      <c r="H5" s="24">
        <v>103.3</v>
      </c>
      <c r="I5" s="24">
        <v>101.9</v>
      </c>
      <c r="J5" s="25">
        <f t="shared" ref="J5:J29" si="0">SUM(F5:I5)</f>
        <v>412.29999999999995</v>
      </c>
      <c r="K5" s="22">
        <v>24</v>
      </c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23" t="s">
        <v>11</v>
      </c>
      <c r="B6" s="12" t="s">
        <v>81</v>
      </c>
      <c r="C6" s="12" t="s">
        <v>82</v>
      </c>
      <c r="D6" s="22">
        <v>1969</v>
      </c>
      <c r="E6" s="16" t="s">
        <v>10</v>
      </c>
      <c r="F6" s="24">
        <v>101.4</v>
      </c>
      <c r="G6" s="24">
        <v>104.8</v>
      </c>
      <c r="H6" s="24">
        <v>102.5</v>
      </c>
      <c r="I6" s="24">
        <v>103.4</v>
      </c>
      <c r="J6" s="25">
        <f t="shared" si="0"/>
        <v>412.1</v>
      </c>
      <c r="K6" s="22">
        <v>23</v>
      </c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23" t="s">
        <v>15</v>
      </c>
      <c r="B7" s="12" t="s">
        <v>29</v>
      </c>
      <c r="C7" s="12" t="s">
        <v>30</v>
      </c>
      <c r="D7" s="22">
        <v>1999</v>
      </c>
      <c r="E7" s="16" t="s">
        <v>10</v>
      </c>
      <c r="F7" s="24">
        <v>103.4</v>
      </c>
      <c r="G7" s="24">
        <v>103.6</v>
      </c>
      <c r="H7" s="24">
        <v>101.1</v>
      </c>
      <c r="I7" s="24">
        <v>103</v>
      </c>
      <c r="J7" s="25">
        <f t="shared" si="0"/>
        <v>411.1</v>
      </c>
      <c r="K7" s="22">
        <v>26</v>
      </c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22" t="s">
        <v>18</v>
      </c>
      <c r="B8" s="16" t="s">
        <v>12</v>
      </c>
      <c r="C8" s="16" t="s">
        <v>13</v>
      </c>
      <c r="D8" s="22">
        <v>1998</v>
      </c>
      <c r="E8" s="16" t="s">
        <v>14</v>
      </c>
      <c r="F8" s="24">
        <v>103.1</v>
      </c>
      <c r="G8" s="24">
        <v>102.6</v>
      </c>
      <c r="H8" s="24">
        <v>101.6</v>
      </c>
      <c r="I8" s="24">
        <v>102.3</v>
      </c>
      <c r="J8" s="25">
        <f t="shared" si="0"/>
        <v>409.59999999999997</v>
      </c>
      <c r="K8" s="22">
        <v>22</v>
      </c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22" t="s">
        <v>21</v>
      </c>
      <c r="B9" s="16" t="s">
        <v>16</v>
      </c>
      <c r="C9" s="16" t="s">
        <v>17</v>
      </c>
      <c r="D9" s="22">
        <v>1953</v>
      </c>
      <c r="E9" s="16" t="s">
        <v>14</v>
      </c>
      <c r="F9" s="24">
        <v>104.2</v>
      </c>
      <c r="G9" s="24">
        <v>101.2</v>
      </c>
      <c r="H9" s="24">
        <v>101.6</v>
      </c>
      <c r="I9" s="24">
        <v>102.3</v>
      </c>
      <c r="J9" s="25">
        <f t="shared" si="0"/>
        <v>409.3</v>
      </c>
      <c r="K9" s="22">
        <v>22</v>
      </c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22" t="s">
        <v>24</v>
      </c>
      <c r="B10" s="16" t="s">
        <v>85</v>
      </c>
      <c r="C10" s="16" t="s">
        <v>86</v>
      </c>
      <c r="D10" s="22">
        <v>1971</v>
      </c>
      <c r="E10" s="16" t="s">
        <v>10</v>
      </c>
      <c r="F10" s="24">
        <v>100.7</v>
      </c>
      <c r="G10" s="24">
        <v>103.9</v>
      </c>
      <c r="H10" s="24">
        <v>103.3</v>
      </c>
      <c r="I10" s="24">
        <v>100</v>
      </c>
      <c r="J10" s="25">
        <f t="shared" si="0"/>
        <v>407.90000000000003</v>
      </c>
      <c r="K10" s="22">
        <v>19</v>
      </c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22" t="s">
        <v>27</v>
      </c>
      <c r="B11" s="16" t="s">
        <v>53</v>
      </c>
      <c r="C11" s="16" t="s">
        <v>87</v>
      </c>
      <c r="D11" s="22">
        <v>1966</v>
      </c>
      <c r="E11" s="16" t="s">
        <v>88</v>
      </c>
      <c r="F11" s="24">
        <v>100.5</v>
      </c>
      <c r="G11" s="24">
        <v>102.6</v>
      </c>
      <c r="H11" s="24">
        <v>99</v>
      </c>
      <c r="I11" s="24">
        <v>104.8</v>
      </c>
      <c r="J11" s="25">
        <f t="shared" si="0"/>
        <v>406.90000000000003</v>
      </c>
      <c r="K11" s="22">
        <v>19</v>
      </c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22" t="s">
        <v>28</v>
      </c>
      <c r="B12" s="16" t="s">
        <v>8</v>
      </c>
      <c r="C12" s="16" t="s">
        <v>9</v>
      </c>
      <c r="D12" s="22">
        <v>1972</v>
      </c>
      <c r="E12" s="16" t="s">
        <v>10</v>
      </c>
      <c r="F12" s="24">
        <v>101.5</v>
      </c>
      <c r="G12" s="24">
        <v>99.9</v>
      </c>
      <c r="H12" s="24">
        <v>102.8</v>
      </c>
      <c r="I12" s="24">
        <v>101.4</v>
      </c>
      <c r="J12" s="25">
        <f t="shared" si="0"/>
        <v>405.6</v>
      </c>
      <c r="K12" s="22">
        <v>18</v>
      </c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22" t="s">
        <v>31</v>
      </c>
      <c r="B13" s="16" t="s">
        <v>39</v>
      </c>
      <c r="C13" s="16" t="s">
        <v>40</v>
      </c>
      <c r="D13" s="22">
        <v>1998</v>
      </c>
      <c r="E13" s="16" t="s">
        <v>10</v>
      </c>
      <c r="F13" s="24">
        <v>98.5</v>
      </c>
      <c r="G13" s="24">
        <v>103</v>
      </c>
      <c r="H13" s="24">
        <v>102.1</v>
      </c>
      <c r="I13" s="24">
        <v>101.5</v>
      </c>
      <c r="J13" s="25">
        <f t="shared" si="0"/>
        <v>405.1</v>
      </c>
      <c r="K13" s="22">
        <v>15</v>
      </c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22" t="s">
        <v>35</v>
      </c>
      <c r="B14" s="16" t="s">
        <v>22</v>
      </c>
      <c r="C14" s="16" t="s">
        <v>23</v>
      </c>
      <c r="D14" s="22">
        <v>1956</v>
      </c>
      <c r="E14" s="16" t="s">
        <v>10</v>
      </c>
      <c r="F14" s="24">
        <v>100</v>
      </c>
      <c r="G14" s="24">
        <v>101</v>
      </c>
      <c r="H14" s="24">
        <v>101.5</v>
      </c>
      <c r="I14" s="24">
        <v>102.4</v>
      </c>
      <c r="J14" s="25">
        <f t="shared" si="0"/>
        <v>404.9</v>
      </c>
      <c r="K14" s="22">
        <v>13</v>
      </c>
      <c r="L14" s="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22" t="s">
        <v>38</v>
      </c>
      <c r="B15" s="16" t="s">
        <v>101</v>
      </c>
      <c r="C15" s="16" t="s">
        <v>102</v>
      </c>
      <c r="D15" s="22">
        <v>1968</v>
      </c>
      <c r="E15" s="16" t="s">
        <v>10</v>
      </c>
      <c r="F15" s="24">
        <v>99.3</v>
      </c>
      <c r="G15" s="24">
        <v>101.9</v>
      </c>
      <c r="H15" s="24">
        <v>102.1</v>
      </c>
      <c r="I15" s="24">
        <v>101.1</v>
      </c>
      <c r="J15" s="25">
        <f t="shared" si="0"/>
        <v>404.4</v>
      </c>
      <c r="K15" s="22">
        <v>17</v>
      </c>
      <c r="L15" s="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22" t="s">
        <v>41</v>
      </c>
      <c r="B16" s="16" t="s">
        <v>45</v>
      </c>
      <c r="C16" s="16" t="s">
        <v>46</v>
      </c>
      <c r="D16" s="22">
        <v>1949</v>
      </c>
      <c r="E16" s="16" t="s">
        <v>10</v>
      </c>
      <c r="F16" s="24">
        <v>102.3</v>
      </c>
      <c r="G16" s="24">
        <v>102.3</v>
      </c>
      <c r="H16" s="24">
        <v>98.9</v>
      </c>
      <c r="I16" s="24">
        <v>100.4</v>
      </c>
      <c r="J16" s="25">
        <f t="shared" si="0"/>
        <v>403.9</v>
      </c>
      <c r="K16" s="22">
        <v>16</v>
      </c>
      <c r="L16" s="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22" t="s">
        <v>44</v>
      </c>
      <c r="B17" s="16" t="s">
        <v>42</v>
      </c>
      <c r="C17" s="16" t="s">
        <v>43</v>
      </c>
      <c r="D17" s="22">
        <v>1974</v>
      </c>
      <c r="E17" s="16" t="s">
        <v>10</v>
      </c>
      <c r="F17" s="24">
        <v>101.1</v>
      </c>
      <c r="G17" s="24">
        <v>101.2</v>
      </c>
      <c r="H17" s="24">
        <v>100.6</v>
      </c>
      <c r="I17" s="24">
        <v>101</v>
      </c>
      <c r="J17" s="25">
        <f t="shared" si="0"/>
        <v>403.9</v>
      </c>
      <c r="K17" s="22">
        <v>13</v>
      </c>
      <c r="L17" s="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22" t="s">
        <v>47</v>
      </c>
      <c r="B18" s="16" t="s">
        <v>25</v>
      </c>
      <c r="C18" s="16" t="s">
        <v>26</v>
      </c>
      <c r="D18" s="22">
        <v>1984</v>
      </c>
      <c r="E18" s="16" t="s">
        <v>10</v>
      </c>
      <c r="F18" s="24">
        <v>98.6</v>
      </c>
      <c r="G18" s="24">
        <v>101.2</v>
      </c>
      <c r="H18" s="24">
        <v>101.5</v>
      </c>
      <c r="I18" s="24">
        <v>102.3</v>
      </c>
      <c r="J18" s="25">
        <f t="shared" si="0"/>
        <v>403.6</v>
      </c>
      <c r="K18" s="22">
        <v>16</v>
      </c>
      <c r="L18" s="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22" t="s">
        <v>48</v>
      </c>
      <c r="B19" s="16" t="s">
        <v>32</v>
      </c>
      <c r="C19" s="16" t="s">
        <v>33</v>
      </c>
      <c r="D19" s="22">
        <v>1951</v>
      </c>
      <c r="E19" s="16" t="s">
        <v>34</v>
      </c>
      <c r="F19" s="24">
        <v>99.2</v>
      </c>
      <c r="G19" s="24">
        <v>98.7</v>
      </c>
      <c r="H19" s="24">
        <v>103.8</v>
      </c>
      <c r="I19" s="24">
        <v>99.6</v>
      </c>
      <c r="J19" s="25">
        <f t="shared" si="0"/>
        <v>401.29999999999995</v>
      </c>
      <c r="K19" s="22">
        <v>13</v>
      </c>
      <c r="L19" s="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22" t="s">
        <v>49</v>
      </c>
      <c r="B20" s="16" t="s">
        <v>19</v>
      </c>
      <c r="C20" s="16" t="s">
        <v>20</v>
      </c>
      <c r="D20" s="22">
        <v>1996</v>
      </c>
      <c r="E20" s="16" t="s">
        <v>10</v>
      </c>
      <c r="F20" s="24">
        <v>99.3</v>
      </c>
      <c r="G20" s="24">
        <v>98.2</v>
      </c>
      <c r="H20" s="24">
        <v>101.2</v>
      </c>
      <c r="I20" s="24">
        <v>102</v>
      </c>
      <c r="J20" s="25">
        <f t="shared" si="0"/>
        <v>400.7</v>
      </c>
      <c r="K20" s="22">
        <v>10</v>
      </c>
      <c r="L20" s="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22" t="s">
        <v>52</v>
      </c>
      <c r="B21" s="16" t="s">
        <v>95</v>
      </c>
      <c r="C21" s="16" t="s">
        <v>96</v>
      </c>
      <c r="D21" s="22">
        <v>1990</v>
      </c>
      <c r="E21" s="16" t="s">
        <v>10</v>
      </c>
      <c r="F21" s="24">
        <v>98.9</v>
      </c>
      <c r="G21" s="24">
        <v>97.1</v>
      </c>
      <c r="H21" s="24">
        <v>97.8</v>
      </c>
      <c r="I21" s="24">
        <v>99.6</v>
      </c>
      <c r="J21" s="25">
        <f t="shared" si="0"/>
        <v>393.4</v>
      </c>
      <c r="K21" s="22">
        <v>13</v>
      </c>
      <c r="L21" s="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22" t="s">
        <v>54</v>
      </c>
      <c r="B22" s="16" t="s">
        <v>36</v>
      </c>
      <c r="C22" s="16" t="s">
        <v>37</v>
      </c>
      <c r="D22" s="22">
        <v>1966</v>
      </c>
      <c r="E22" s="16" t="s">
        <v>10</v>
      </c>
      <c r="F22" s="24">
        <v>99.4</v>
      </c>
      <c r="G22" s="24">
        <v>95.6</v>
      </c>
      <c r="H22" s="24">
        <v>97.5</v>
      </c>
      <c r="I22" s="24">
        <v>98.9</v>
      </c>
      <c r="J22" s="25">
        <f t="shared" si="0"/>
        <v>391.4</v>
      </c>
      <c r="K22" s="22">
        <v>7</v>
      </c>
      <c r="L22" s="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22" t="s">
        <v>57</v>
      </c>
      <c r="B23" s="16" t="s">
        <v>72</v>
      </c>
      <c r="C23" s="16" t="s">
        <v>73</v>
      </c>
      <c r="D23" s="22">
        <v>2000</v>
      </c>
      <c r="E23" s="16" t="s">
        <v>14</v>
      </c>
      <c r="F23" s="24">
        <v>96.3</v>
      </c>
      <c r="G23" s="24">
        <v>95</v>
      </c>
      <c r="H23" s="24">
        <v>96.9</v>
      </c>
      <c r="I23" s="24">
        <v>101.6</v>
      </c>
      <c r="J23" s="25">
        <f t="shared" si="0"/>
        <v>389.80000000000007</v>
      </c>
      <c r="K23" s="22">
        <v>9</v>
      </c>
      <c r="L23" s="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22" t="s">
        <v>58</v>
      </c>
      <c r="B24" s="16" t="s">
        <v>50</v>
      </c>
      <c r="C24" s="16" t="s">
        <v>51</v>
      </c>
      <c r="D24" s="22">
        <v>1939</v>
      </c>
      <c r="E24" s="16" t="s">
        <v>10</v>
      </c>
      <c r="F24" s="24">
        <v>98.3</v>
      </c>
      <c r="G24" s="24">
        <v>97.1</v>
      </c>
      <c r="H24" s="24">
        <v>95.4</v>
      </c>
      <c r="I24" s="24">
        <v>95.6</v>
      </c>
      <c r="J24" s="25">
        <f t="shared" si="0"/>
        <v>386.4</v>
      </c>
      <c r="K24" s="22">
        <v>3</v>
      </c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22" t="s">
        <v>59</v>
      </c>
      <c r="B25" s="16" t="s">
        <v>63</v>
      </c>
      <c r="C25" s="16" t="s">
        <v>64</v>
      </c>
      <c r="D25" s="22">
        <v>1947</v>
      </c>
      <c r="E25" s="16" t="s">
        <v>10</v>
      </c>
      <c r="F25" s="24">
        <v>91.9</v>
      </c>
      <c r="G25" s="24">
        <v>98.8</v>
      </c>
      <c r="H25" s="24">
        <v>97.5</v>
      </c>
      <c r="I25" s="24">
        <v>96.3</v>
      </c>
      <c r="J25" s="25">
        <f t="shared" si="0"/>
        <v>384.5</v>
      </c>
      <c r="K25" s="22">
        <v>9</v>
      </c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22" t="s">
        <v>62</v>
      </c>
      <c r="B26" s="16" t="s">
        <v>55</v>
      </c>
      <c r="C26" s="16" t="s">
        <v>56</v>
      </c>
      <c r="D26" s="22">
        <v>1942</v>
      </c>
      <c r="E26" s="16" t="s">
        <v>10</v>
      </c>
      <c r="F26" s="24">
        <v>95.9</v>
      </c>
      <c r="G26" s="24">
        <v>94.4</v>
      </c>
      <c r="H26" s="24">
        <v>90.7</v>
      </c>
      <c r="I26" s="24">
        <v>97</v>
      </c>
      <c r="J26" s="25">
        <f t="shared" si="0"/>
        <v>378</v>
      </c>
      <c r="K26" s="22">
        <v>4</v>
      </c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22" t="s">
        <v>65</v>
      </c>
      <c r="B27" s="16" t="s">
        <v>60</v>
      </c>
      <c r="C27" s="16" t="s">
        <v>61</v>
      </c>
      <c r="D27" s="22">
        <v>1978</v>
      </c>
      <c r="E27" s="16" t="s">
        <v>14</v>
      </c>
      <c r="F27" s="24">
        <v>93.4</v>
      </c>
      <c r="G27" s="24">
        <v>95.2</v>
      </c>
      <c r="H27" s="22">
        <v>92.6</v>
      </c>
      <c r="I27" s="22">
        <v>91.1</v>
      </c>
      <c r="J27" s="25">
        <f t="shared" si="0"/>
        <v>372.30000000000007</v>
      </c>
      <c r="K27" s="22">
        <v>4</v>
      </c>
      <c r="L27" s="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22" t="s">
        <v>66</v>
      </c>
      <c r="B28" s="16" t="s">
        <v>68</v>
      </c>
      <c r="C28" s="16" t="s">
        <v>69</v>
      </c>
      <c r="D28" s="22">
        <v>1936</v>
      </c>
      <c r="E28" s="16" t="s">
        <v>10</v>
      </c>
      <c r="F28" s="24">
        <v>93.4</v>
      </c>
      <c r="G28" s="24">
        <v>93.3</v>
      </c>
      <c r="H28" s="24">
        <v>84.5</v>
      </c>
      <c r="I28" s="24">
        <v>88</v>
      </c>
      <c r="J28" s="25">
        <f t="shared" si="0"/>
        <v>359.2</v>
      </c>
      <c r="K28" s="22">
        <v>2</v>
      </c>
      <c r="L28" s="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22" t="s">
        <v>67</v>
      </c>
      <c r="B29" s="16" t="s">
        <v>103</v>
      </c>
      <c r="C29" s="16" t="s">
        <v>104</v>
      </c>
      <c r="D29" s="22">
        <v>1976</v>
      </c>
      <c r="E29" s="16" t="s">
        <v>10</v>
      </c>
      <c r="F29" s="24">
        <v>89.5</v>
      </c>
      <c r="G29" s="24">
        <v>72</v>
      </c>
      <c r="H29" s="24">
        <v>90</v>
      </c>
      <c r="I29" s="24">
        <v>94.1</v>
      </c>
      <c r="J29" s="25">
        <f t="shared" si="0"/>
        <v>345.6</v>
      </c>
      <c r="K29" s="22">
        <v>4</v>
      </c>
      <c r="L29" s="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22"/>
      <c r="B30" s="16"/>
      <c r="C30" s="16"/>
      <c r="D30" s="22"/>
      <c r="E30" s="16"/>
      <c r="F30" s="24"/>
      <c r="G30" s="24"/>
      <c r="H30" s="24"/>
      <c r="I30" s="24"/>
      <c r="J30" s="25"/>
      <c r="K30" s="22"/>
      <c r="L30" s="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6" t="s">
        <v>106</v>
      </c>
      <c r="B31" s="16"/>
      <c r="C31" s="16"/>
      <c r="D31" s="16"/>
      <c r="E31" s="16"/>
      <c r="F31" s="24"/>
      <c r="G31" s="24"/>
      <c r="H31" s="24"/>
      <c r="I31" s="24"/>
      <c r="J31" s="24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6" t="s">
        <v>105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</sheetData>
  <sortState ref="B5:K30">
    <sortCondition descending="1" ref="J5:J30"/>
    <sortCondition descending="1" ref="K5:K30"/>
  </sortState>
  <mergeCells count="1">
    <mergeCell ref="A1:K1"/>
  </mergeCells>
  <pageMargins left="0.75" right="0.75" top="1" bottom="1" header="0.5" footer="0.5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8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75" customWidth="1"/>
    <col min="2" max="2" width="12" customWidth="1"/>
    <col min="3" max="3" width="13.125" customWidth="1"/>
    <col min="4" max="4" width="5.125" customWidth="1"/>
    <col min="5" max="5" width="9.5" customWidth="1"/>
    <col min="6" max="9" width="5.625" customWidth="1"/>
    <col min="10" max="10" width="6.25" customWidth="1"/>
    <col min="11" max="12" width="3.5" customWidth="1"/>
  </cols>
  <sheetData>
    <row r="1" spans="1:50" ht="20.25" x14ac:dyDescent="0.3">
      <c r="A1" s="26" t="s">
        <v>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ht="15.75" x14ac:dyDescent="0.25">
      <c r="A2" s="11"/>
      <c r="B2" s="11"/>
      <c r="C2" s="11"/>
      <c r="D2" s="11"/>
      <c r="E2" s="11"/>
      <c r="F2" s="11"/>
      <c r="G2" s="11"/>
      <c r="H2" s="2" t="s">
        <v>84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2" t="s">
        <v>79</v>
      </c>
      <c r="C5" s="1"/>
      <c r="D5" s="1"/>
      <c r="E5" s="1"/>
      <c r="F5" s="1"/>
      <c r="G5" s="1"/>
      <c r="H5" s="1"/>
      <c r="I5" s="1"/>
      <c r="J5" s="1"/>
      <c r="K5" s="6" t="s">
        <v>77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/>
      <c r="G6" s="4"/>
      <c r="H6" s="4"/>
      <c r="I6" s="4"/>
      <c r="J6" s="3" t="s">
        <v>6</v>
      </c>
      <c r="K6" s="6" t="s">
        <v>78</v>
      </c>
      <c r="L6" s="7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7</v>
      </c>
      <c r="B7" s="2" t="s">
        <v>70</v>
      </c>
      <c r="C7" s="2" t="s">
        <v>71</v>
      </c>
      <c r="D7" s="4">
        <v>2002</v>
      </c>
      <c r="E7" s="1" t="s">
        <v>10</v>
      </c>
      <c r="F7" s="4">
        <v>101.6</v>
      </c>
      <c r="G7" s="4">
        <v>101.5</v>
      </c>
      <c r="H7" s="4">
        <v>100.2</v>
      </c>
      <c r="I7" s="4">
        <v>102.5</v>
      </c>
      <c r="J7" s="5">
        <f t="shared" ref="J7:J13" si="0">SUM(F7:I7)</f>
        <v>405.8</v>
      </c>
      <c r="K7" s="6">
        <v>14</v>
      </c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11</v>
      </c>
      <c r="B8" s="2" t="s">
        <v>99</v>
      </c>
      <c r="C8" s="2" t="s">
        <v>100</v>
      </c>
      <c r="D8" s="4">
        <v>2002</v>
      </c>
      <c r="E8" s="1" t="s">
        <v>14</v>
      </c>
      <c r="F8" s="4">
        <v>96.1</v>
      </c>
      <c r="G8" s="4">
        <v>99.1</v>
      </c>
      <c r="H8" s="4">
        <v>98.5</v>
      </c>
      <c r="I8" s="9">
        <v>99.7</v>
      </c>
      <c r="J8" s="5">
        <f t="shared" si="0"/>
        <v>393.4</v>
      </c>
      <c r="K8" s="6">
        <v>8</v>
      </c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15</v>
      </c>
      <c r="B9" s="13" t="s">
        <v>93</v>
      </c>
      <c r="C9" s="13" t="s">
        <v>94</v>
      </c>
      <c r="D9" s="4">
        <v>2001</v>
      </c>
      <c r="E9" s="1" t="s">
        <v>10</v>
      </c>
      <c r="F9" s="9">
        <v>97.2</v>
      </c>
      <c r="G9" s="9">
        <v>96.7</v>
      </c>
      <c r="H9" s="9">
        <v>99.7</v>
      </c>
      <c r="I9" s="9">
        <v>92.4</v>
      </c>
      <c r="J9" s="15">
        <f t="shared" si="0"/>
        <v>386</v>
      </c>
      <c r="K9" s="6">
        <v>7</v>
      </c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18</v>
      </c>
      <c r="B10" s="1" t="s">
        <v>74</v>
      </c>
      <c r="C10" s="1" t="s">
        <v>75</v>
      </c>
      <c r="D10" s="4">
        <v>2002</v>
      </c>
      <c r="E10" s="11" t="s">
        <v>76</v>
      </c>
      <c r="F10" s="9">
        <v>96.4</v>
      </c>
      <c r="G10" s="9">
        <v>96</v>
      </c>
      <c r="H10" s="9">
        <v>97.6</v>
      </c>
      <c r="I10" s="9">
        <v>94.7</v>
      </c>
      <c r="J10" s="5">
        <f t="shared" si="0"/>
        <v>384.7</v>
      </c>
      <c r="K10" s="6">
        <v>7</v>
      </c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21</v>
      </c>
      <c r="B11" s="1" t="s">
        <v>91</v>
      </c>
      <c r="C11" s="1" t="s">
        <v>92</v>
      </c>
      <c r="D11" s="4">
        <v>2005</v>
      </c>
      <c r="E11" s="1" t="s">
        <v>10</v>
      </c>
      <c r="F11" s="9">
        <v>95.2</v>
      </c>
      <c r="G11" s="9">
        <v>94.7</v>
      </c>
      <c r="H11" s="9">
        <v>99</v>
      </c>
      <c r="I11" s="9">
        <v>94.4</v>
      </c>
      <c r="J11" s="5">
        <f t="shared" si="0"/>
        <v>383.29999999999995</v>
      </c>
      <c r="K11" s="6">
        <v>7</v>
      </c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24</v>
      </c>
      <c r="B12" s="1" t="s">
        <v>89</v>
      </c>
      <c r="C12" s="1" t="s">
        <v>90</v>
      </c>
      <c r="D12" s="4">
        <v>2006</v>
      </c>
      <c r="E12" s="1" t="s">
        <v>10</v>
      </c>
      <c r="F12" s="9">
        <v>98.3</v>
      </c>
      <c r="G12" s="9">
        <v>95.5</v>
      </c>
      <c r="H12" s="9">
        <v>92.6</v>
      </c>
      <c r="I12" s="9">
        <v>93.1</v>
      </c>
      <c r="J12" s="5">
        <f t="shared" si="0"/>
        <v>379.5</v>
      </c>
      <c r="K12" s="6">
        <v>7</v>
      </c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27</v>
      </c>
      <c r="B13" s="14" t="s">
        <v>97</v>
      </c>
      <c r="C13" s="14" t="s">
        <v>98</v>
      </c>
      <c r="D13" s="4">
        <v>2003</v>
      </c>
      <c r="E13" s="11" t="s">
        <v>14</v>
      </c>
      <c r="F13" s="9">
        <v>86.8</v>
      </c>
      <c r="G13" s="9">
        <v>91.7</v>
      </c>
      <c r="H13" s="9">
        <v>90.5</v>
      </c>
      <c r="I13" s="9">
        <v>88.2</v>
      </c>
      <c r="J13" s="5">
        <f t="shared" si="0"/>
        <v>357.2</v>
      </c>
      <c r="K13" s="6">
        <v>0</v>
      </c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4" t="s">
        <v>106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4" t="s">
        <v>105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 t="s">
        <v>107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</sheetData>
  <sortState ref="B7:K13">
    <sortCondition descending="1" ref="J7:J13"/>
  </sortState>
  <mergeCells count="1">
    <mergeCell ref="A1:K1"/>
  </mergeCells>
  <pageMargins left="0.75" right="0.75" top="1" bottom="1" header="0.5" footer="0.5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40 lam. täisk.</vt:lpstr>
      <vt:lpstr>40 lam. noored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Karin Muru</cp:lastModifiedBy>
  <cp:lastPrinted>2019-04-20T12:54:20Z</cp:lastPrinted>
  <dcterms:created xsi:type="dcterms:W3CDTF">2018-04-14T13:16:24Z</dcterms:created>
  <dcterms:modified xsi:type="dcterms:W3CDTF">2019-04-20T12:55:00Z</dcterms:modified>
</cp:coreProperties>
</file>