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15"/>
  <workbookPr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8_{01F95C65-2EF6-2C43-995B-585925D3E747}" xr6:coauthVersionLast="36" xr6:coauthVersionMax="36" xr10:uidLastSave="{00000000-0000-0000-0000-000000000000}"/>
  <bookViews>
    <workbookView xWindow="5240" yWindow="5380" windowWidth="16380" windowHeight="8200" tabRatio="984" firstSheet="3" activeTab="7"/>
  </bookViews>
  <sheets>
    <sheet name="40l õhupüstol T,P" sheetId="1" r:id="rId1"/>
    <sheet name="40l õhupüss T" sheetId="2" r:id="rId2"/>
    <sheet name="40l õhupüss P" sheetId="3" r:id="rId3"/>
    <sheet name="30l ringmärk T,P" sheetId="4" r:id="rId4"/>
    <sheet name="30l ilmuv T,P" sheetId="5" r:id="rId5"/>
    <sheet name="30l lamades P,T" sheetId="6" r:id="rId6"/>
    <sheet name="3x10l standard P,T" sheetId="7" r:id="rId7"/>
    <sheet name="20l toelt " sheetId="8" r:id="rId8"/>
    <sheet name="žurii" sheetId="9" r:id="rId9"/>
  </sheets>
  <calcPr calcId="162913"/>
</workbook>
</file>

<file path=xl/calcChain.xml><?xml version="1.0" encoding="utf-8"?>
<calcChain xmlns="http://schemas.openxmlformats.org/spreadsheetml/2006/main">
  <c r="H7" i="8" l="1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I7" i="5"/>
  <c r="I8" i="5"/>
  <c r="I9" i="5"/>
  <c r="I10" i="5"/>
  <c r="I11" i="5"/>
  <c r="I17" i="5"/>
  <c r="I18" i="5"/>
  <c r="I19" i="5"/>
  <c r="I20" i="5"/>
  <c r="I21" i="5"/>
  <c r="I7" i="6"/>
  <c r="I8" i="6"/>
  <c r="I9" i="6"/>
  <c r="I10" i="6"/>
  <c r="I11" i="6"/>
  <c r="I12" i="6"/>
  <c r="I13" i="6"/>
  <c r="I14" i="6"/>
  <c r="I15" i="6"/>
  <c r="I21" i="6"/>
  <c r="I22" i="6"/>
  <c r="I23" i="6"/>
  <c r="I24" i="6"/>
  <c r="I25" i="6"/>
  <c r="I26" i="6"/>
  <c r="I27" i="6"/>
  <c r="I28" i="6"/>
  <c r="I7" i="4"/>
  <c r="I8" i="4"/>
  <c r="I9" i="4"/>
  <c r="I10" i="4"/>
  <c r="I11" i="4"/>
  <c r="I12" i="4"/>
  <c r="I18" i="4"/>
  <c r="I19" i="4"/>
  <c r="I20" i="4"/>
  <c r="I21" i="4"/>
  <c r="I22" i="4"/>
  <c r="I23" i="4"/>
  <c r="I7" i="7"/>
  <c r="I8" i="7"/>
  <c r="I9" i="7"/>
  <c r="I10" i="7"/>
  <c r="I11" i="7"/>
  <c r="I12" i="7"/>
  <c r="I13" i="7"/>
  <c r="I19" i="7"/>
  <c r="I20" i="7"/>
  <c r="I21" i="7"/>
  <c r="J7" i="3"/>
  <c r="J8" i="3"/>
  <c r="J9" i="3"/>
  <c r="J10" i="3"/>
  <c r="J11" i="3"/>
  <c r="J12" i="3"/>
  <c r="J13" i="3"/>
  <c r="J14" i="3"/>
  <c r="J7" i="2"/>
  <c r="J8" i="2"/>
  <c r="J9" i="2"/>
  <c r="J10" i="2"/>
  <c r="J11" i="2"/>
  <c r="J7" i="1"/>
  <c r="J8" i="1"/>
  <c r="J9" i="1"/>
  <c r="J10" i="1"/>
  <c r="J11" i="1"/>
  <c r="J12" i="1"/>
  <c r="J13" i="1"/>
  <c r="J14" i="1"/>
  <c r="J15" i="1"/>
  <c r="J23" i="1"/>
  <c r="J24" i="1"/>
  <c r="J25" i="1"/>
  <c r="J26" i="1"/>
  <c r="J27" i="1"/>
  <c r="J28" i="1"/>
</calcChain>
</file>

<file path=xl/sharedStrings.xml><?xml version="1.0" encoding="utf-8"?>
<sst xmlns="http://schemas.openxmlformats.org/spreadsheetml/2006/main" count="570" uniqueCount="155">
  <si>
    <t>XXXIII Põlva Spordikooli lahtised MV</t>
  </si>
  <si>
    <t>16-17. märts 2019, Põlva</t>
  </si>
  <si>
    <t>40l Õhupüstol Tüdrukud</t>
  </si>
  <si>
    <t>Koht</t>
  </si>
  <si>
    <t>Eesnimi</t>
  </si>
  <si>
    <t>Perenimi</t>
  </si>
  <si>
    <t>S.a.</t>
  </si>
  <si>
    <t>Klubi</t>
  </si>
  <si>
    <t>Seeriad</t>
  </si>
  <si>
    <t>Σ</t>
  </si>
  <si>
    <t>Klass</t>
  </si>
  <si>
    <t>I</t>
  </si>
  <si>
    <t>Kairi-Liis</t>
  </si>
  <si>
    <t>ROONURM</t>
  </si>
  <si>
    <t>Ülenurme GSK</t>
  </si>
  <si>
    <t>II</t>
  </si>
  <si>
    <t>Elerin</t>
  </si>
  <si>
    <t>ROSS</t>
  </si>
  <si>
    <t>III</t>
  </si>
  <si>
    <t>Õnne-Liisi</t>
  </si>
  <si>
    <t>VIIDAS</t>
  </si>
  <si>
    <t>Väike-Maarja</t>
  </si>
  <si>
    <t>4.</t>
  </si>
  <si>
    <t>Maire</t>
  </si>
  <si>
    <t>PÄRN</t>
  </si>
  <si>
    <t>5.</t>
  </si>
  <si>
    <t>Katrin</t>
  </si>
  <si>
    <t>PIIRIMAA</t>
  </si>
  <si>
    <t>Põlva SpK</t>
  </si>
  <si>
    <t>6.</t>
  </si>
  <si>
    <t>Karina</t>
  </si>
  <si>
    <t>7.</t>
  </si>
  <si>
    <t>Kelly</t>
  </si>
  <si>
    <t>ELIAS</t>
  </si>
  <si>
    <t>8.</t>
  </si>
  <si>
    <t>Laura-Liis</t>
  </si>
  <si>
    <t>NÕMME</t>
  </si>
  <si>
    <t>9.</t>
  </si>
  <si>
    <t>RAHA</t>
  </si>
  <si>
    <t>40l Õhupüstol Poisid</t>
  </si>
  <si>
    <t>10*</t>
  </si>
  <si>
    <t>Kristjan</t>
  </si>
  <si>
    <t>KOOSAPOEG</t>
  </si>
  <si>
    <t>Taavi</t>
  </si>
  <si>
    <t>ILVES</t>
  </si>
  <si>
    <t>Jaanus</t>
  </si>
  <si>
    <t>LAIDUS</t>
  </si>
  <si>
    <t>Ruben</t>
  </si>
  <si>
    <t>KALLASTE</t>
  </si>
  <si>
    <t>Karl-Eirik</t>
  </si>
  <si>
    <t>KOHAVA</t>
  </si>
  <si>
    <t xml:space="preserve">Kristo </t>
  </si>
  <si>
    <t>AAV</t>
  </si>
  <si>
    <t>40l Õhupüss Tüdrukud</t>
  </si>
  <si>
    <t>Marianne</t>
  </si>
  <si>
    <t>TAVITS</t>
  </si>
  <si>
    <t>Elva LSK</t>
  </si>
  <si>
    <t>Marleen</t>
  </si>
  <si>
    <t>RIISAAR</t>
  </si>
  <si>
    <t xml:space="preserve">Adele Karolina  </t>
  </si>
  <si>
    <t>KÕRE</t>
  </si>
  <si>
    <t>Maarja-Lill</t>
  </si>
  <si>
    <t>MAHLAKAS</t>
  </si>
  <si>
    <t xml:space="preserve">Kristina </t>
  </si>
  <si>
    <t>MÖLDER</t>
  </si>
  <si>
    <t>40l Õhupüss Poisid</t>
  </si>
  <si>
    <t>Kahru</t>
  </si>
  <si>
    <t>MÄNNIK</t>
  </si>
  <si>
    <t>Karel</t>
  </si>
  <si>
    <t>UDRAS</t>
  </si>
  <si>
    <t>Lauri</t>
  </si>
  <si>
    <t>LOPP</t>
  </si>
  <si>
    <t>Manfred</t>
  </si>
  <si>
    <t>KUKK</t>
  </si>
  <si>
    <t>Märt</t>
  </si>
  <si>
    <t>HELMOJA</t>
  </si>
  <si>
    <t>Sten</t>
  </si>
  <si>
    <t>NARUSON</t>
  </si>
  <si>
    <t>Robin</t>
  </si>
  <si>
    <t>PÕVVAT</t>
  </si>
  <si>
    <t>Greg-Mattias</t>
  </si>
  <si>
    <t>MURUMETS</t>
  </si>
  <si>
    <t>30l ringmärki tüdrukud</t>
  </si>
  <si>
    <t>Merily</t>
  </si>
  <si>
    <t>TAMBIK</t>
  </si>
  <si>
    <t>Mari-Liis</t>
  </si>
  <si>
    <t>MELTSA</t>
  </si>
  <si>
    <t>30l ringmärki poisid</t>
  </si>
  <si>
    <t>Kristo</t>
  </si>
  <si>
    <t>30l ilmuv märk Tüdrukud</t>
  </si>
  <si>
    <t>30l ilmuv märk Poisid</t>
  </si>
  <si>
    <t>30l Lamades Poisid</t>
  </si>
  <si>
    <r>
      <rPr>
        <sz val="10"/>
        <color indexed="8"/>
        <rFont val="Verdana"/>
        <family val="2"/>
        <charset val="1"/>
      </rPr>
      <t>S</t>
    </r>
    <r>
      <rPr>
        <sz val="10"/>
        <color indexed="8"/>
        <rFont val="Times New Roman"/>
        <family val="1"/>
        <charset val="1"/>
      </rPr>
      <t>ten</t>
    </r>
  </si>
  <si>
    <t>NARUSSON</t>
  </si>
  <si>
    <t xml:space="preserve">Reiko </t>
  </si>
  <si>
    <t>RATTUS</t>
  </si>
  <si>
    <t>30l Lamades Tüdrukud</t>
  </si>
  <si>
    <t>Adele Karolina</t>
  </si>
  <si>
    <t>Kristiina</t>
  </si>
  <si>
    <t>Egne</t>
  </si>
  <si>
    <t>PISARENKO</t>
  </si>
  <si>
    <t>Hanna-Ly</t>
  </si>
  <si>
    <t>MEEKLER</t>
  </si>
  <si>
    <t>3x10l Standard Poisid</t>
  </si>
  <si>
    <t>põlv</t>
  </si>
  <si>
    <t>lam</t>
  </si>
  <si>
    <t>püsti</t>
  </si>
  <si>
    <t>3x10l Standard Tüdrukud</t>
  </si>
  <si>
    <t>20l toelt õhupüss</t>
  </si>
  <si>
    <t>Karl</t>
  </si>
  <si>
    <t>KELT</t>
  </si>
  <si>
    <t>Mariliis</t>
  </si>
  <si>
    <t>Thomas</t>
  </si>
  <si>
    <t>PILT</t>
  </si>
  <si>
    <t>Mirtel Trine</t>
  </si>
  <si>
    <t>Silver-Cristofer</t>
  </si>
  <si>
    <t>SIMAKOV</t>
  </si>
  <si>
    <t>Karl-Richard</t>
  </si>
  <si>
    <t>LEPASTE</t>
  </si>
  <si>
    <t>KAINE</t>
  </si>
  <si>
    <t>Revo</t>
  </si>
  <si>
    <t>HOLTS</t>
  </si>
  <si>
    <t>10.</t>
  </si>
  <si>
    <t>Elias Lauri</t>
  </si>
  <si>
    <t>KAUPMEES</t>
  </si>
  <si>
    <t>11.</t>
  </si>
  <si>
    <t>Holger</t>
  </si>
  <si>
    <t>JÄNES</t>
  </si>
  <si>
    <t>12.</t>
  </si>
  <si>
    <t>Remi-Juhan</t>
  </si>
  <si>
    <t>PRUSS</t>
  </si>
  <si>
    <t>13.</t>
  </si>
  <si>
    <t>14.</t>
  </si>
  <si>
    <t>Sander</t>
  </si>
  <si>
    <t>KALLING</t>
  </si>
  <si>
    <t>15.</t>
  </si>
  <si>
    <t>Andero</t>
  </si>
  <si>
    <t>SAUL</t>
  </si>
  <si>
    <t>Järvamaa LSK</t>
  </si>
  <si>
    <t>Võistluste žürii</t>
  </si>
  <si>
    <t>Žürii esimees</t>
  </si>
  <si>
    <t>Anne Vasarik</t>
  </si>
  <si>
    <t>Liikmed</t>
  </si>
  <si>
    <t>Ain Kattai</t>
  </si>
  <si>
    <t>Maire Tiisler</t>
  </si>
  <si>
    <t>Klassifikatsiooni žürii</t>
  </si>
  <si>
    <t>Esimees</t>
  </si>
  <si>
    <t>Tõnu Russka</t>
  </si>
  <si>
    <t>Viktor Ovtšinnikov</t>
  </si>
  <si>
    <t>Mariliis Tiisler</t>
  </si>
  <si>
    <t>Tamar Tirp</t>
  </si>
  <si>
    <t>Kohtunikud</t>
  </si>
  <si>
    <t>50m tulejoon</t>
  </si>
  <si>
    <t>25m tulejoon</t>
  </si>
  <si>
    <t>10m tulejoon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</si>
</sst>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color indexed="8"/>
      <name val="Verdana"/>
      <family val="2"/>
      <charset val="1"/>
    </font>
    <font>
      <b/>
      <sz val="16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i/>
      <u/>
      <sz val="12"/>
      <name val="Times New Roman"/>
      <family val="1"/>
      <charset val="1"/>
    </font>
    <font>
      <sz val="11"/>
      <name val="Times New Roman"/>
      <family val="1"/>
      <charset val="1"/>
    </font>
    <font>
      <sz val="9"/>
      <name val="Times New Roman"/>
      <family val="1"/>
      <charset val="1"/>
    </font>
    <font>
      <b/>
      <sz val="12"/>
      <color indexed="8"/>
      <name val="Times New Roman"/>
      <family val="1"/>
      <charset val="1"/>
    </font>
    <font>
      <sz val="12"/>
      <color indexed="8"/>
      <name val="Times New Roman"/>
      <family val="1"/>
      <charset val="1"/>
    </font>
    <font>
      <sz val="11"/>
      <color indexed="8"/>
      <name val="Times New Roman"/>
      <family val="1"/>
      <charset val="1"/>
    </font>
    <font>
      <i/>
      <sz val="8"/>
      <name val="Times New Roman"/>
      <family val="1"/>
      <charset val="1"/>
    </font>
    <font>
      <sz val="10"/>
      <name val="Times New Roman"/>
      <family val="1"/>
      <charset val="1"/>
    </font>
    <font>
      <sz val="9"/>
      <color indexed="8"/>
      <name val="Times New Roman"/>
      <family val="1"/>
      <charset val="1"/>
    </font>
    <font>
      <i/>
      <u/>
      <sz val="12"/>
      <name val="Times New Roman"/>
      <family val="1"/>
      <charset val="186"/>
    </font>
    <font>
      <sz val="10"/>
      <color indexed="8"/>
      <name val="Times New Roman"/>
      <family val="1"/>
      <charset val="1"/>
    </font>
    <font>
      <i/>
      <sz val="10"/>
      <name val="Times New Roman"/>
      <family val="1"/>
      <charset val="1"/>
    </font>
    <font>
      <b/>
      <sz val="10"/>
      <color indexed="8"/>
      <name val="Verdana"/>
      <family val="2"/>
      <charset val="1"/>
    </font>
    <font>
      <sz val="9"/>
      <color indexed="8"/>
      <name val="Verdana"/>
      <family val="2"/>
      <charset val="1"/>
    </font>
    <font>
      <sz val="12"/>
      <name val="Arial"/>
      <family val="2"/>
      <charset val="186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1" fillId="0" borderId="0" xfId="0" applyFont="1"/>
    <xf numFmtId="0" fontId="0" fillId="0" borderId="0" xfId="0" applyFont="1"/>
    <xf numFmtId="0" fontId="16" fillId="0" borderId="0" xfId="0" applyFont="1"/>
    <xf numFmtId="0" fontId="17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8" fillId="0" borderId="0" xfId="0" applyFont="1"/>
    <xf numFmtId="0" fontId="19" fillId="0" borderId="0" xfId="0" applyFont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8"/>
  <sheetViews>
    <sheetView topLeftCell="A13" workbookViewId="0">
      <selection activeCell="N20" sqref="N20"/>
    </sheetView>
  </sheetViews>
  <sheetFormatPr baseColWidth="10" defaultRowHeight="13" x14ac:dyDescent="0.15"/>
  <cols>
    <col min="1" max="1" width="4.6640625" customWidth="1"/>
    <col min="2" max="2" width="12.6640625" customWidth="1"/>
    <col min="3" max="3" width="12.33203125" customWidth="1"/>
    <col min="4" max="4" width="5.6640625" customWidth="1"/>
    <col min="5" max="5" width="13.6640625" customWidth="1"/>
    <col min="6" max="9" width="3.83203125" customWidth="1"/>
    <col min="10" max="10" width="7.6640625" customWidth="1"/>
    <col min="11" max="11" width="5.5" customWidth="1"/>
    <col min="12" max="12" width="4.1640625" customWidth="1"/>
    <col min="13" max="256" width="8.83203125" customWidth="1"/>
  </cols>
  <sheetData>
    <row r="1" spans="1:50" ht="20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 x14ac:dyDescent="0.2">
      <c r="A2" s="1"/>
      <c r="B2" s="1"/>
      <c r="C2" s="1"/>
      <c r="D2" s="1"/>
      <c r="E2" s="1"/>
      <c r="F2" s="2" t="s">
        <v>1</v>
      </c>
      <c r="G2" s="1"/>
      <c r="H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1"/>
      <c r="B5" s="2" t="s">
        <v>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 x14ac:dyDescent="0.2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2" t="s">
        <v>8</v>
      </c>
      <c r="G6" s="32"/>
      <c r="H6" s="32"/>
      <c r="I6" s="32"/>
      <c r="J6" s="3" t="s">
        <v>9</v>
      </c>
      <c r="K6" s="3" t="s">
        <v>10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5" t="s">
        <v>11</v>
      </c>
      <c r="B7" s="2" t="s">
        <v>12</v>
      </c>
      <c r="C7" s="2" t="s">
        <v>13</v>
      </c>
      <c r="D7" s="6">
        <v>2000</v>
      </c>
      <c r="E7" s="1" t="s">
        <v>14</v>
      </c>
      <c r="F7" s="7">
        <v>90</v>
      </c>
      <c r="G7" s="7">
        <v>90</v>
      </c>
      <c r="H7" s="7">
        <v>93</v>
      </c>
      <c r="I7" s="7">
        <v>92</v>
      </c>
      <c r="J7" s="5">
        <f t="shared" ref="J7:J15" si="0">SUM(F7:I7)</f>
        <v>365</v>
      </c>
      <c r="K7" s="6" t="s">
        <v>11</v>
      </c>
      <c r="L7" s="8">
        <v>4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5" t="s">
        <v>15</v>
      </c>
      <c r="B8" s="9" t="s">
        <v>16</v>
      </c>
      <c r="C8" s="9" t="s">
        <v>17</v>
      </c>
      <c r="D8" s="10">
        <v>2004</v>
      </c>
      <c r="E8" s="11" t="s">
        <v>14</v>
      </c>
      <c r="F8" s="12">
        <v>93</v>
      </c>
      <c r="G8" s="12">
        <v>88</v>
      </c>
      <c r="H8" s="12">
        <v>89</v>
      </c>
      <c r="I8" s="12">
        <v>88</v>
      </c>
      <c r="J8" s="5">
        <f t="shared" si="0"/>
        <v>358</v>
      </c>
      <c r="K8" s="6" t="s">
        <v>15</v>
      </c>
      <c r="L8" s="8">
        <v>5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5" t="s">
        <v>18</v>
      </c>
      <c r="B9" s="2" t="s">
        <v>19</v>
      </c>
      <c r="C9" s="2" t="s">
        <v>20</v>
      </c>
      <c r="D9" s="6">
        <v>2000</v>
      </c>
      <c r="E9" s="1" t="s">
        <v>21</v>
      </c>
      <c r="F9" s="6">
        <v>86</v>
      </c>
      <c r="G9" s="6">
        <v>89</v>
      </c>
      <c r="H9" s="6">
        <v>79</v>
      </c>
      <c r="I9" s="6">
        <v>93</v>
      </c>
      <c r="J9" s="5">
        <f t="shared" si="0"/>
        <v>347</v>
      </c>
      <c r="K9" s="6" t="s">
        <v>15</v>
      </c>
      <c r="L9" s="8">
        <v>4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6" t="s">
        <v>22</v>
      </c>
      <c r="B10" s="11" t="s">
        <v>23</v>
      </c>
      <c r="C10" s="11" t="s">
        <v>24</v>
      </c>
      <c r="D10" s="10">
        <v>2001</v>
      </c>
      <c r="E10" s="11" t="s">
        <v>14</v>
      </c>
      <c r="F10" s="12">
        <v>85</v>
      </c>
      <c r="G10" s="12">
        <v>91</v>
      </c>
      <c r="H10" s="12">
        <v>83</v>
      </c>
      <c r="I10" s="12">
        <v>81</v>
      </c>
      <c r="J10" s="5">
        <f t="shared" si="0"/>
        <v>340</v>
      </c>
      <c r="K10" s="6" t="s">
        <v>15</v>
      </c>
      <c r="L10" s="8">
        <v>3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6" t="s">
        <v>25</v>
      </c>
      <c r="B11" s="1" t="s">
        <v>26</v>
      </c>
      <c r="C11" s="1" t="s">
        <v>27</v>
      </c>
      <c r="D11" s="6">
        <v>2000</v>
      </c>
      <c r="E11" s="1" t="s">
        <v>28</v>
      </c>
      <c r="F11" s="7">
        <v>84</v>
      </c>
      <c r="G11" s="7">
        <v>78</v>
      </c>
      <c r="H11" s="7">
        <v>87</v>
      </c>
      <c r="I11" s="7">
        <v>83</v>
      </c>
      <c r="J11" s="5">
        <f t="shared" si="0"/>
        <v>332</v>
      </c>
      <c r="K11" s="6" t="s">
        <v>18</v>
      </c>
      <c r="L11" s="8">
        <v>3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 x14ac:dyDescent="0.2">
      <c r="A12" s="6" t="s">
        <v>29</v>
      </c>
      <c r="B12" s="1" t="s">
        <v>30</v>
      </c>
      <c r="C12" s="1" t="s">
        <v>27</v>
      </c>
      <c r="D12" s="6">
        <v>2000</v>
      </c>
      <c r="E12" s="1" t="s">
        <v>28</v>
      </c>
      <c r="F12" s="7">
        <v>83</v>
      </c>
      <c r="G12" s="7">
        <v>77</v>
      </c>
      <c r="H12" s="7">
        <v>87</v>
      </c>
      <c r="I12" s="7">
        <v>78</v>
      </c>
      <c r="J12" s="5">
        <f t="shared" si="0"/>
        <v>325</v>
      </c>
      <c r="K12" s="6" t="s">
        <v>18</v>
      </c>
      <c r="L12" s="8">
        <v>2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 x14ac:dyDescent="0.2">
      <c r="A13" s="6" t="s">
        <v>31</v>
      </c>
      <c r="B13" s="1" t="s">
        <v>32</v>
      </c>
      <c r="C13" s="1" t="s">
        <v>33</v>
      </c>
      <c r="D13" s="6">
        <v>2001</v>
      </c>
      <c r="E13" s="1" t="s">
        <v>28</v>
      </c>
      <c r="F13" s="7">
        <v>71</v>
      </c>
      <c r="G13" s="7">
        <v>76</v>
      </c>
      <c r="H13" s="7">
        <v>84</v>
      </c>
      <c r="I13" s="7">
        <v>84</v>
      </c>
      <c r="J13" s="5">
        <f t="shared" si="0"/>
        <v>315</v>
      </c>
      <c r="K13" s="6" t="s">
        <v>18</v>
      </c>
      <c r="L13" s="8">
        <v>4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 x14ac:dyDescent="0.2">
      <c r="A14" s="6" t="s">
        <v>34</v>
      </c>
      <c r="B14" s="1" t="s">
        <v>35</v>
      </c>
      <c r="C14" s="1" t="s">
        <v>36</v>
      </c>
      <c r="D14" s="6">
        <v>2001</v>
      </c>
      <c r="E14" s="1" t="s">
        <v>14</v>
      </c>
      <c r="F14" s="6">
        <v>79</v>
      </c>
      <c r="G14" s="6">
        <v>75</v>
      </c>
      <c r="H14" s="6">
        <v>87</v>
      </c>
      <c r="I14" s="6">
        <v>71</v>
      </c>
      <c r="J14" s="5">
        <f t="shared" si="0"/>
        <v>312</v>
      </c>
      <c r="K14" s="6" t="s">
        <v>18</v>
      </c>
      <c r="L14" s="8">
        <v>2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 x14ac:dyDescent="0.2">
      <c r="A15" s="6" t="s">
        <v>37</v>
      </c>
      <c r="B15" s="1" t="s">
        <v>32</v>
      </c>
      <c r="C15" s="1" t="s">
        <v>38</v>
      </c>
      <c r="D15" s="6">
        <v>2003</v>
      </c>
      <c r="E15" s="1" t="s">
        <v>28</v>
      </c>
      <c r="F15" s="7">
        <v>61</v>
      </c>
      <c r="G15" s="7">
        <v>49</v>
      </c>
      <c r="H15" s="7">
        <v>73</v>
      </c>
      <c r="I15" s="7">
        <v>65</v>
      </c>
      <c r="J15" s="5">
        <f t="shared" si="0"/>
        <v>248</v>
      </c>
      <c r="K15" s="6"/>
      <c r="L15" s="8">
        <v>1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8" spans="1:12" ht="16" x14ac:dyDescent="0.2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ht="16" x14ac:dyDescent="0.2">
      <c r="A19" s="1"/>
      <c r="B19" s="2" t="s">
        <v>39</v>
      </c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ht="16" x14ac:dyDescent="0.2">
      <c r="A20" s="1"/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ht="16" x14ac:dyDescent="0.2">
      <c r="A21" s="3" t="s">
        <v>3</v>
      </c>
      <c r="B21" s="3" t="s">
        <v>4</v>
      </c>
      <c r="C21" s="3" t="s">
        <v>5</v>
      </c>
      <c r="D21" s="3" t="s">
        <v>6</v>
      </c>
      <c r="E21" s="3" t="s">
        <v>7</v>
      </c>
      <c r="F21" s="32" t="s">
        <v>8</v>
      </c>
      <c r="G21" s="32"/>
      <c r="H21" s="32"/>
      <c r="I21" s="32"/>
      <c r="J21" s="3" t="s">
        <v>9</v>
      </c>
      <c r="K21" s="3" t="s">
        <v>10</v>
      </c>
      <c r="L21" s="13" t="s">
        <v>40</v>
      </c>
    </row>
    <row r="22" spans="1:12" ht="16" x14ac:dyDescent="0.2">
      <c r="A22" s="3"/>
      <c r="B22" s="3"/>
      <c r="C22" s="3"/>
      <c r="D22" s="3"/>
      <c r="E22" s="3"/>
      <c r="F22" s="4"/>
      <c r="G22" s="4"/>
      <c r="H22" s="4"/>
      <c r="I22" s="4"/>
      <c r="J22" s="3"/>
      <c r="K22" s="3"/>
      <c r="L22" s="13"/>
    </row>
    <row r="23" spans="1:12" ht="16" x14ac:dyDescent="0.2">
      <c r="A23" s="5" t="s">
        <v>11</v>
      </c>
      <c r="B23" s="2" t="s">
        <v>41</v>
      </c>
      <c r="C23" s="2" t="s">
        <v>42</v>
      </c>
      <c r="D23" s="6">
        <v>2002</v>
      </c>
      <c r="E23" s="1" t="s">
        <v>28</v>
      </c>
      <c r="F23" s="6">
        <v>85</v>
      </c>
      <c r="G23" s="6">
        <v>96</v>
      </c>
      <c r="H23" s="6">
        <v>83</v>
      </c>
      <c r="I23" s="6">
        <v>92</v>
      </c>
      <c r="J23" s="5">
        <f t="shared" ref="J23:J28" si="1">SUM(F23:I23)</f>
        <v>356</v>
      </c>
      <c r="K23" s="6" t="s">
        <v>15</v>
      </c>
      <c r="L23" s="14">
        <v>7</v>
      </c>
    </row>
    <row r="24" spans="1:12" ht="16" x14ac:dyDescent="0.2">
      <c r="A24" s="5" t="s">
        <v>15</v>
      </c>
      <c r="B24" s="2" t="s">
        <v>43</v>
      </c>
      <c r="C24" s="2" t="s">
        <v>44</v>
      </c>
      <c r="D24" s="6">
        <v>2002</v>
      </c>
      <c r="E24" s="1" t="s">
        <v>28</v>
      </c>
      <c r="F24" s="6">
        <v>82</v>
      </c>
      <c r="G24" s="6">
        <v>89</v>
      </c>
      <c r="H24" s="6">
        <v>86</v>
      </c>
      <c r="I24" s="6">
        <v>89</v>
      </c>
      <c r="J24" s="5">
        <f t="shared" si="1"/>
        <v>346</v>
      </c>
      <c r="K24" s="6" t="s">
        <v>15</v>
      </c>
      <c r="L24" s="14">
        <v>2</v>
      </c>
    </row>
    <row r="25" spans="1:12" ht="16" x14ac:dyDescent="0.2">
      <c r="A25" s="5" t="s">
        <v>18</v>
      </c>
      <c r="B25" s="9" t="s">
        <v>45</v>
      </c>
      <c r="C25" s="9" t="s">
        <v>46</v>
      </c>
      <c r="D25" s="10">
        <v>2004</v>
      </c>
      <c r="E25" t="s">
        <v>21</v>
      </c>
      <c r="F25" s="10">
        <v>88</v>
      </c>
      <c r="G25" s="10">
        <v>78</v>
      </c>
      <c r="H25" s="10">
        <v>85</v>
      </c>
      <c r="I25" s="10">
        <v>85</v>
      </c>
      <c r="J25" s="5">
        <f t="shared" si="1"/>
        <v>336</v>
      </c>
      <c r="K25" s="10" t="s">
        <v>18</v>
      </c>
      <c r="L25" s="15">
        <v>2</v>
      </c>
    </row>
    <row r="26" spans="1:12" ht="16" x14ac:dyDescent="0.2">
      <c r="A26" s="6" t="s">
        <v>22</v>
      </c>
      <c r="B26" s="1" t="s">
        <v>47</v>
      </c>
      <c r="C26" s="1" t="s">
        <v>48</v>
      </c>
      <c r="D26" s="6">
        <v>2006</v>
      </c>
      <c r="E26" s="1" t="s">
        <v>21</v>
      </c>
      <c r="F26" s="6">
        <v>71</v>
      </c>
      <c r="G26" s="6">
        <v>75</v>
      </c>
      <c r="H26" s="6">
        <v>71</v>
      </c>
      <c r="I26" s="6">
        <v>70</v>
      </c>
      <c r="J26" s="5">
        <f t="shared" si="1"/>
        <v>287</v>
      </c>
      <c r="K26" s="1"/>
      <c r="L26" s="14">
        <v>1</v>
      </c>
    </row>
    <row r="27" spans="1:12" ht="16" x14ac:dyDescent="0.2">
      <c r="A27" s="6" t="s">
        <v>25</v>
      </c>
      <c r="B27" s="1" t="s">
        <v>49</v>
      </c>
      <c r="C27" s="1" t="s">
        <v>50</v>
      </c>
      <c r="D27" s="6">
        <v>2006</v>
      </c>
      <c r="E27" s="1" t="s">
        <v>14</v>
      </c>
      <c r="F27" s="6">
        <v>63</v>
      </c>
      <c r="G27" s="6">
        <v>75</v>
      </c>
      <c r="H27" s="6">
        <v>68</v>
      </c>
      <c r="I27" s="6">
        <v>64</v>
      </c>
      <c r="J27" s="5">
        <f t="shared" si="1"/>
        <v>270</v>
      </c>
      <c r="K27" s="1"/>
      <c r="L27" s="14">
        <v>1</v>
      </c>
    </row>
    <row r="28" spans="1:12" ht="16" x14ac:dyDescent="0.2">
      <c r="A28" s="16">
        <v>6</v>
      </c>
      <c r="B28" s="1" t="s">
        <v>51</v>
      </c>
      <c r="C28" s="1" t="s">
        <v>52</v>
      </c>
      <c r="D28" s="6">
        <v>2001</v>
      </c>
      <c r="E28" s="1" t="s">
        <v>28</v>
      </c>
      <c r="F28" s="6">
        <v>79</v>
      </c>
      <c r="G28" s="6">
        <v>65</v>
      </c>
      <c r="H28" s="6">
        <v>71</v>
      </c>
      <c r="I28" s="6">
        <v>55</v>
      </c>
      <c r="J28" s="5">
        <f t="shared" si="1"/>
        <v>270</v>
      </c>
      <c r="K28" s="6"/>
      <c r="L28" s="1"/>
    </row>
  </sheetData>
  <sheetProtection selectLockedCells="1" selectUnlockedCells="1"/>
  <mergeCells count="3">
    <mergeCell ref="A1:I1"/>
    <mergeCell ref="F6:I6"/>
    <mergeCell ref="F21:I2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1"/>
  <sheetViews>
    <sheetView workbookViewId="0">
      <selection activeCell="F16" sqref="F16"/>
    </sheetView>
  </sheetViews>
  <sheetFormatPr baseColWidth="10" defaultRowHeight="13" x14ac:dyDescent="0.15"/>
  <cols>
    <col min="1" max="1" width="4.6640625" customWidth="1"/>
    <col min="2" max="2" width="13.6640625" customWidth="1"/>
    <col min="3" max="3" width="12.83203125" customWidth="1"/>
    <col min="4" max="4" width="5.6640625" customWidth="1"/>
    <col min="5" max="5" width="13.6640625" customWidth="1"/>
    <col min="6" max="9" width="3.83203125" customWidth="1"/>
    <col min="10" max="10" width="6.33203125" customWidth="1"/>
    <col min="11" max="11" width="5.5" customWidth="1"/>
    <col min="12" max="12" width="4.83203125" customWidth="1"/>
    <col min="13" max="256" width="8.83203125" customWidth="1"/>
  </cols>
  <sheetData>
    <row r="1" spans="1:50" ht="20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 x14ac:dyDescent="0.2">
      <c r="A2" s="1"/>
      <c r="B2" s="1"/>
      <c r="C2" s="1"/>
      <c r="D2" s="1"/>
      <c r="E2" s="1"/>
      <c r="F2" s="2" t="s">
        <v>1</v>
      </c>
      <c r="G2" s="1"/>
      <c r="H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1"/>
      <c r="B5" s="2" t="s">
        <v>53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 x14ac:dyDescent="0.2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2" t="s">
        <v>8</v>
      </c>
      <c r="G6" s="32"/>
      <c r="H6" s="32"/>
      <c r="I6" s="32"/>
      <c r="J6" s="3" t="s">
        <v>9</v>
      </c>
      <c r="K6" s="3" t="s">
        <v>10</v>
      </c>
      <c r="L6" s="13" t="s">
        <v>40</v>
      </c>
      <c r="M6" s="6"/>
      <c r="N6" s="6"/>
      <c r="O6" s="6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5" t="s">
        <v>11</v>
      </c>
      <c r="B7" s="2" t="s">
        <v>54</v>
      </c>
      <c r="C7" s="2" t="s">
        <v>55</v>
      </c>
      <c r="D7" s="6">
        <v>2000</v>
      </c>
      <c r="E7" s="1" t="s">
        <v>56</v>
      </c>
      <c r="F7" s="6">
        <v>96</v>
      </c>
      <c r="G7" s="6">
        <v>98</v>
      </c>
      <c r="H7" s="6">
        <v>93</v>
      </c>
      <c r="I7" s="6">
        <v>95</v>
      </c>
      <c r="J7" s="5">
        <f t="shared" ref="J7:J11" si="0">SUM(F7:I7)</f>
        <v>382</v>
      </c>
      <c r="K7" s="6" t="s">
        <v>11</v>
      </c>
      <c r="L7" s="8">
        <v>18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5" t="s">
        <v>15</v>
      </c>
      <c r="B8" s="2" t="s">
        <v>57</v>
      </c>
      <c r="C8" s="2" t="s">
        <v>58</v>
      </c>
      <c r="D8" s="6">
        <v>2003</v>
      </c>
      <c r="E8" s="1" t="s">
        <v>56</v>
      </c>
      <c r="F8" s="6">
        <v>93</v>
      </c>
      <c r="G8" s="6">
        <v>91</v>
      </c>
      <c r="H8" s="6">
        <v>97</v>
      </c>
      <c r="I8" s="6">
        <v>96</v>
      </c>
      <c r="J8" s="5">
        <f t="shared" si="0"/>
        <v>377</v>
      </c>
      <c r="K8" s="6" t="s">
        <v>11</v>
      </c>
      <c r="L8" s="8">
        <v>9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5" t="s">
        <v>18</v>
      </c>
      <c r="B9" s="2" t="s">
        <v>59</v>
      </c>
      <c r="C9" s="2" t="s">
        <v>60</v>
      </c>
      <c r="D9" s="6">
        <v>2002</v>
      </c>
      <c r="E9" s="1" t="s">
        <v>14</v>
      </c>
      <c r="F9" s="6">
        <v>90</v>
      </c>
      <c r="G9" s="6">
        <v>93</v>
      </c>
      <c r="H9" s="6">
        <v>94</v>
      </c>
      <c r="I9" s="6">
        <v>92</v>
      </c>
      <c r="J9" s="5">
        <f t="shared" si="0"/>
        <v>369</v>
      </c>
      <c r="K9" s="6" t="s">
        <v>15</v>
      </c>
      <c r="L9" s="8">
        <v>5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6" t="s">
        <v>22</v>
      </c>
      <c r="B10" t="s">
        <v>61</v>
      </c>
      <c r="C10" t="s">
        <v>62</v>
      </c>
      <c r="D10">
        <v>2001</v>
      </c>
      <c r="E10" t="s">
        <v>28</v>
      </c>
      <c r="F10" s="16">
        <v>87</v>
      </c>
      <c r="G10" s="16">
        <v>90</v>
      </c>
      <c r="H10" s="16">
        <v>94</v>
      </c>
      <c r="I10" s="16">
        <v>92</v>
      </c>
      <c r="J10" s="5">
        <f t="shared" si="0"/>
        <v>363</v>
      </c>
      <c r="K10" s="10" t="s">
        <v>15</v>
      </c>
      <c r="L10" s="17">
        <v>4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16" t="s">
        <v>25</v>
      </c>
      <c r="B11" t="s">
        <v>63</v>
      </c>
      <c r="C11" t="s">
        <v>64</v>
      </c>
      <c r="D11">
        <v>2004</v>
      </c>
      <c r="E11" t="s">
        <v>56</v>
      </c>
      <c r="F11" s="16">
        <v>85</v>
      </c>
      <c r="G11" s="16">
        <v>90</v>
      </c>
      <c r="H11" s="16">
        <v>82</v>
      </c>
      <c r="I11" s="16">
        <v>82</v>
      </c>
      <c r="J11" s="5">
        <f t="shared" si="0"/>
        <v>339</v>
      </c>
      <c r="K11" s="10" t="s">
        <v>18</v>
      </c>
      <c r="L11" s="17">
        <v>3</v>
      </c>
    </row>
  </sheetData>
  <sheetProtection selectLockedCells="1" selectUnlockedCells="1"/>
  <mergeCells count="2">
    <mergeCell ref="A1:I1"/>
    <mergeCell ref="F6:I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4"/>
  <sheetViews>
    <sheetView workbookViewId="0">
      <selection activeCell="G19" sqref="G19"/>
    </sheetView>
  </sheetViews>
  <sheetFormatPr baseColWidth="10" defaultRowHeight="13" x14ac:dyDescent="0.15"/>
  <cols>
    <col min="1" max="1" width="4.6640625" customWidth="1"/>
    <col min="2" max="2" width="13.6640625" customWidth="1"/>
    <col min="3" max="3" width="12" customWidth="1"/>
    <col min="4" max="4" width="5.6640625" customWidth="1"/>
    <col min="5" max="5" width="13.6640625" customWidth="1"/>
    <col min="6" max="9" width="3.83203125" customWidth="1"/>
    <col min="10" max="10" width="7.6640625" customWidth="1"/>
    <col min="11" max="11" width="5.1640625" customWidth="1"/>
    <col min="12" max="12" width="5.5" customWidth="1"/>
    <col min="13" max="256" width="8.83203125" customWidth="1"/>
  </cols>
  <sheetData>
    <row r="1" spans="1:50" ht="20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 x14ac:dyDescent="0.2">
      <c r="A2" s="1"/>
      <c r="B2" s="1"/>
      <c r="C2" s="1"/>
      <c r="D2" s="1"/>
      <c r="E2" s="1"/>
      <c r="F2" s="2" t="s">
        <v>1</v>
      </c>
      <c r="G2" s="1"/>
      <c r="H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1"/>
      <c r="B5" s="2" t="s">
        <v>65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 x14ac:dyDescent="0.2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2" t="s">
        <v>8</v>
      </c>
      <c r="G6" s="32"/>
      <c r="H6" s="32"/>
      <c r="I6" s="32"/>
      <c r="J6" s="3" t="s">
        <v>9</v>
      </c>
      <c r="K6" s="3" t="s">
        <v>10</v>
      </c>
      <c r="L6" s="13" t="s">
        <v>40</v>
      </c>
      <c r="M6" s="6"/>
      <c r="N6" s="6"/>
      <c r="O6" s="6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5" t="s">
        <v>11</v>
      </c>
      <c r="B7" s="9" t="s">
        <v>66</v>
      </c>
      <c r="C7" s="9" t="s">
        <v>67</v>
      </c>
      <c r="D7" s="10">
        <v>2002</v>
      </c>
      <c r="E7" t="s">
        <v>14</v>
      </c>
      <c r="F7" s="10">
        <v>95</v>
      </c>
      <c r="G7" s="10">
        <v>93</v>
      </c>
      <c r="H7" s="10">
        <v>93</v>
      </c>
      <c r="I7" s="10">
        <v>94</v>
      </c>
      <c r="J7" s="5">
        <f t="shared" ref="J7:J14" si="0">SUM(F7:I7)</f>
        <v>375</v>
      </c>
      <c r="K7" s="16" t="s">
        <v>11</v>
      </c>
      <c r="L7" s="16">
        <v>13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5" t="s">
        <v>15</v>
      </c>
      <c r="B8" s="2" t="s">
        <v>68</v>
      </c>
      <c r="C8" s="2" t="s">
        <v>69</v>
      </c>
      <c r="D8" s="6">
        <v>2003</v>
      </c>
      <c r="E8" s="1" t="s">
        <v>14</v>
      </c>
      <c r="F8" s="6">
        <v>92</v>
      </c>
      <c r="G8" s="6">
        <v>93</v>
      </c>
      <c r="H8" s="6">
        <v>96</v>
      </c>
      <c r="I8" s="6">
        <v>92</v>
      </c>
      <c r="J8" s="5">
        <f t="shared" si="0"/>
        <v>373</v>
      </c>
      <c r="K8" s="6" t="s">
        <v>15</v>
      </c>
      <c r="L8" s="14">
        <v>11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5" t="s">
        <v>18</v>
      </c>
      <c r="B9" s="2" t="s">
        <v>70</v>
      </c>
      <c r="C9" s="2" t="s">
        <v>71</v>
      </c>
      <c r="D9" s="6">
        <v>2000</v>
      </c>
      <c r="E9" s="1" t="s">
        <v>14</v>
      </c>
      <c r="F9" s="6">
        <v>96</v>
      </c>
      <c r="G9" s="6">
        <v>88</v>
      </c>
      <c r="H9" s="6">
        <v>95</v>
      </c>
      <c r="I9" s="6">
        <v>89</v>
      </c>
      <c r="J9" s="5">
        <f t="shared" si="0"/>
        <v>368</v>
      </c>
      <c r="K9" s="6" t="s">
        <v>15</v>
      </c>
      <c r="L9" s="14">
        <v>18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6" t="s">
        <v>22</v>
      </c>
      <c r="B10" s="1" t="s">
        <v>72</v>
      </c>
      <c r="C10" s="1" t="s">
        <v>73</v>
      </c>
      <c r="D10" s="6">
        <v>2003</v>
      </c>
      <c r="E10" s="1" t="s">
        <v>14</v>
      </c>
      <c r="F10" s="6">
        <v>95</v>
      </c>
      <c r="G10" s="6">
        <v>88</v>
      </c>
      <c r="H10" s="6">
        <v>92</v>
      </c>
      <c r="I10" s="6">
        <v>90</v>
      </c>
      <c r="J10" s="5">
        <f t="shared" si="0"/>
        <v>365</v>
      </c>
      <c r="K10" s="6" t="s">
        <v>15</v>
      </c>
      <c r="L10" s="14">
        <v>6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6" t="s">
        <v>25</v>
      </c>
      <c r="B11" s="1" t="s">
        <v>74</v>
      </c>
      <c r="C11" s="1" t="s">
        <v>75</v>
      </c>
      <c r="D11" s="6">
        <v>2004</v>
      </c>
      <c r="E11" s="1" t="s">
        <v>28</v>
      </c>
      <c r="F11" s="6">
        <v>86</v>
      </c>
      <c r="G11" s="6">
        <v>85</v>
      </c>
      <c r="H11" s="6">
        <v>83</v>
      </c>
      <c r="I11" s="6">
        <v>86</v>
      </c>
      <c r="J11" s="5">
        <f t="shared" si="0"/>
        <v>340</v>
      </c>
      <c r="K11" s="6" t="s">
        <v>18</v>
      </c>
      <c r="L11" s="6">
        <v>5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 x14ac:dyDescent="0.2">
      <c r="A12" s="6" t="s">
        <v>29</v>
      </c>
      <c r="B12" s="1" t="s">
        <v>76</v>
      </c>
      <c r="C12" s="1" t="s">
        <v>77</v>
      </c>
      <c r="D12" s="6">
        <v>2001</v>
      </c>
      <c r="E12" s="1" t="s">
        <v>28</v>
      </c>
      <c r="F12" s="6">
        <v>83</v>
      </c>
      <c r="G12" s="6">
        <v>80</v>
      </c>
      <c r="H12" s="6">
        <v>87</v>
      </c>
      <c r="I12" s="6">
        <v>86</v>
      </c>
      <c r="J12" s="5">
        <f t="shared" si="0"/>
        <v>336</v>
      </c>
      <c r="K12" s="6" t="s">
        <v>18</v>
      </c>
      <c r="L12" s="14">
        <v>3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 x14ac:dyDescent="0.2">
      <c r="A13" s="6" t="s">
        <v>31</v>
      </c>
      <c r="B13" s="1" t="s">
        <v>78</v>
      </c>
      <c r="C13" s="1" t="s">
        <v>79</v>
      </c>
      <c r="D13" s="6">
        <v>2001</v>
      </c>
      <c r="E13" s="1" t="s">
        <v>28</v>
      </c>
      <c r="F13" s="6">
        <v>66</v>
      </c>
      <c r="G13" s="6">
        <v>69</v>
      </c>
      <c r="H13" s="6">
        <v>83</v>
      </c>
      <c r="I13" s="6">
        <v>74</v>
      </c>
      <c r="J13" s="5">
        <f t="shared" si="0"/>
        <v>292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 x14ac:dyDescent="0.2">
      <c r="A14" s="16" t="s">
        <v>34</v>
      </c>
      <c r="B14" s="1" t="s">
        <v>80</v>
      </c>
      <c r="C14" s="1" t="s">
        <v>81</v>
      </c>
      <c r="D14" s="6">
        <v>2000</v>
      </c>
      <c r="E14" s="1" t="s">
        <v>28</v>
      </c>
      <c r="F14" s="6">
        <v>80</v>
      </c>
      <c r="G14" s="6">
        <v>67</v>
      </c>
      <c r="H14" s="6">
        <v>65</v>
      </c>
      <c r="I14" s="6">
        <v>72</v>
      </c>
      <c r="J14" s="5">
        <f t="shared" si="0"/>
        <v>284</v>
      </c>
      <c r="K14" s="6"/>
      <c r="L14" s="14">
        <v>1</v>
      </c>
    </row>
  </sheetData>
  <sheetProtection selectLockedCells="1" selectUnlockedCells="1"/>
  <mergeCells count="2">
    <mergeCell ref="A1:I1"/>
    <mergeCell ref="F6:I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3"/>
  <sheetViews>
    <sheetView topLeftCell="A7" workbookViewId="0">
      <selection activeCell="A15" sqref="A15"/>
    </sheetView>
  </sheetViews>
  <sheetFormatPr baseColWidth="10" defaultRowHeight="13" x14ac:dyDescent="0.15"/>
  <cols>
    <col min="1" max="1" width="4.6640625" customWidth="1"/>
    <col min="2" max="2" width="13.6640625" customWidth="1"/>
    <col min="3" max="3" width="17.33203125" customWidth="1"/>
    <col min="4" max="4" width="5.6640625" customWidth="1"/>
    <col min="5" max="5" width="13.6640625" customWidth="1"/>
    <col min="6" max="8" width="3.83203125" customWidth="1"/>
    <col min="9" max="9" width="7.6640625" customWidth="1"/>
    <col min="10" max="10" width="6.5" customWidth="1"/>
    <col min="11" max="11" width="5" customWidth="1"/>
    <col min="12" max="256" width="8.83203125" customWidth="1"/>
  </cols>
  <sheetData>
    <row r="1" spans="1:50" ht="20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 x14ac:dyDescent="0.2">
      <c r="A2" s="1"/>
      <c r="B2" s="1"/>
      <c r="C2" s="1"/>
      <c r="D2" s="1"/>
      <c r="E2" s="1"/>
      <c r="F2" s="2" t="s">
        <v>1</v>
      </c>
      <c r="G2" s="1"/>
      <c r="H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1"/>
      <c r="B5" s="2" t="s">
        <v>82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 x14ac:dyDescent="0.2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6"/>
      <c r="G6" s="6"/>
      <c r="H6" s="6"/>
      <c r="I6" s="3" t="s">
        <v>9</v>
      </c>
      <c r="J6" s="18" t="s">
        <v>10</v>
      </c>
      <c r="K6" s="13" t="s">
        <v>40</v>
      </c>
      <c r="L6" s="6"/>
      <c r="M6" s="6"/>
      <c r="N6" s="6"/>
      <c r="O6" s="6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5" t="s">
        <v>11</v>
      </c>
      <c r="B7" s="2" t="s">
        <v>16</v>
      </c>
      <c r="C7" s="2" t="s">
        <v>17</v>
      </c>
      <c r="D7" s="6">
        <v>2004</v>
      </c>
      <c r="E7" s="1" t="s">
        <v>14</v>
      </c>
      <c r="F7" s="6">
        <v>80</v>
      </c>
      <c r="G7" s="6">
        <v>80</v>
      </c>
      <c r="H7" s="6">
        <v>89</v>
      </c>
      <c r="I7" s="5">
        <f t="shared" ref="I7:I12" si="0">SUM(F7:H7)</f>
        <v>249</v>
      </c>
      <c r="J7" s="1"/>
      <c r="K7" s="14">
        <v>1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5" t="s">
        <v>15</v>
      </c>
      <c r="B8" s="2" t="s">
        <v>30</v>
      </c>
      <c r="C8" s="2" t="s">
        <v>27</v>
      </c>
      <c r="D8" s="6">
        <v>2000</v>
      </c>
      <c r="E8" s="1" t="s">
        <v>28</v>
      </c>
      <c r="F8" s="6">
        <v>82</v>
      </c>
      <c r="G8" s="6">
        <v>86</v>
      </c>
      <c r="H8" s="6">
        <v>81</v>
      </c>
      <c r="I8" s="5">
        <f t="shared" si="0"/>
        <v>249</v>
      </c>
      <c r="J8" s="1"/>
      <c r="K8" s="14">
        <v>1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5" t="s">
        <v>18</v>
      </c>
      <c r="B9" s="2" t="s">
        <v>19</v>
      </c>
      <c r="C9" s="2" t="s">
        <v>20</v>
      </c>
      <c r="D9" s="6">
        <v>2000</v>
      </c>
      <c r="E9" s="1" t="s">
        <v>21</v>
      </c>
      <c r="F9" s="6">
        <v>83</v>
      </c>
      <c r="G9" s="6">
        <v>69</v>
      </c>
      <c r="H9" s="6">
        <v>91</v>
      </c>
      <c r="I9" s="5">
        <f t="shared" si="0"/>
        <v>243</v>
      </c>
      <c r="J9" s="6"/>
      <c r="K9" s="14">
        <v>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6" t="s">
        <v>22</v>
      </c>
      <c r="B10" s="1" t="s">
        <v>83</v>
      </c>
      <c r="C10" s="1" t="s">
        <v>84</v>
      </c>
      <c r="D10" s="6">
        <v>2003</v>
      </c>
      <c r="E10" s="1" t="s">
        <v>21</v>
      </c>
      <c r="F10" s="6">
        <v>76</v>
      </c>
      <c r="G10" s="6">
        <v>75</v>
      </c>
      <c r="H10" s="6">
        <v>83</v>
      </c>
      <c r="I10" s="5">
        <f t="shared" si="0"/>
        <v>234</v>
      </c>
      <c r="J10" s="1"/>
      <c r="K10" s="14">
        <v>2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6" t="s">
        <v>25</v>
      </c>
      <c r="B11" s="1" t="s">
        <v>26</v>
      </c>
      <c r="C11" s="1" t="s">
        <v>27</v>
      </c>
      <c r="D11" s="6">
        <v>2000</v>
      </c>
      <c r="E11" s="1" t="s">
        <v>28</v>
      </c>
      <c r="F11" s="6">
        <v>80</v>
      </c>
      <c r="G11" s="6">
        <v>75</v>
      </c>
      <c r="H11" s="6">
        <v>79</v>
      </c>
      <c r="I11" s="5">
        <f t="shared" si="0"/>
        <v>234</v>
      </c>
      <c r="J11" s="1"/>
      <c r="K11" s="14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 x14ac:dyDescent="0.2">
      <c r="A12" s="6" t="s">
        <v>29</v>
      </c>
      <c r="B12" s="1" t="s">
        <v>85</v>
      </c>
      <c r="C12" s="1" t="s">
        <v>86</v>
      </c>
      <c r="D12" s="6">
        <v>2006</v>
      </c>
      <c r="E12" s="1" t="s">
        <v>21</v>
      </c>
      <c r="F12" s="6">
        <v>67</v>
      </c>
      <c r="G12" s="6">
        <v>42</v>
      </c>
      <c r="H12" s="6">
        <v>69</v>
      </c>
      <c r="I12" s="5">
        <f t="shared" si="0"/>
        <v>178</v>
      </c>
      <c r="J12" s="1"/>
      <c r="K12" s="14">
        <v>1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5" spans="1:50" ht="16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50" ht="16" x14ac:dyDescent="0.2">
      <c r="A16" s="1"/>
      <c r="B16" s="2" t="s">
        <v>87</v>
      </c>
      <c r="C16" s="1"/>
      <c r="D16" s="1"/>
      <c r="E16" s="1"/>
      <c r="F16" s="1"/>
      <c r="G16" s="1"/>
      <c r="H16" s="1"/>
      <c r="I16" s="1"/>
      <c r="J16" s="1"/>
      <c r="K16" s="1"/>
    </row>
    <row r="17" spans="1:11" ht="16" x14ac:dyDescent="0.2">
      <c r="A17" s="3" t="s">
        <v>3</v>
      </c>
      <c r="B17" s="3" t="s">
        <v>4</v>
      </c>
      <c r="C17" s="3" t="s">
        <v>5</v>
      </c>
      <c r="D17" s="3" t="s">
        <v>6</v>
      </c>
      <c r="E17" s="3" t="s">
        <v>7</v>
      </c>
      <c r="F17" s="6"/>
      <c r="G17" s="6"/>
      <c r="H17" s="6"/>
      <c r="I17" s="3" t="s">
        <v>9</v>
      </c>
      <c r="J17" s="3" t="s">
        <v>10</v>
      </c>
      <c r="K17" s="13" t="s">
        <v>40</v>
      </c>
    </row>
    <row r="18" spans="1:11" ht="16" x14ac:dyDescent="0.2">
      <c r="A18" s="5" t="s">
        <v>11</v>
      </c>
      <c r="B18" s="2" t="s">
        <v>41</v>
      </c>
      <c r="C18" s="2" t="s">
        <v>42</v>
      </c>
      <c r="D18" s="6">
        <v>2002</v>
      </c>
      <c r="E18" s="1" t="s">
        <v>28</v>
      </c>
      <c r="F18" s="6">
        <v>87</v>
      </c>
      <c r="G18" s="6">
        <v>90</v>
      </c>
      <c r="H18" s="6">
        <v>91</v>
      </c>
      <c r="I18" s="5">
        <f t="shared" ref="I18:I23" si="1">SUM(F18:H18)</f>
        <v>268</v>
      </c>
      <c r="J18" s="6" t="s">
        <v>15</v>
      </c>
      <c r="K18" s="1">
        <v>1</v>
      </c>
    </row>
    <row r="19" spans="1:11" ht="16" x14ac:dyDescent="0.2">
      <c r="A19" s="5" t="s">
        <v>15</v>
      </c>
      <c r="B19" s="2" t="s">
        <v>45</v>
      </c>
      <c r="C19" s="2" t="s">
        <v>46</v>
      </c>
      <c r="D19" s="6">
        <v>2004</v>
      </c>
      <c r="E19" s="1" t="s">
        <v>21</v>
      </c>
      <c r="F19" s="6">
        <v>89</v>
      </c>
      <c r="G19" s="6">
        <v>84</v>
      </c>
      <c r="H19" s="6">
        <v>86</v>
      </c>
      <c r="I19" s="5">
        <f t="shared" si="1"/>
        <v>259</v>
      </c>
      <c r="J19" s="6" t="s">
        <v>18</v>
      </c>
      <c r="K19" s="1">
        <v>3</v>
      </c>
    </row>
    <row r="20" spans="1:11" ht="16" x14ac:dyDescent="0.2">
      <c r="A20" s="5" t="s">
        <v>18</v>
      </c>
      <c r="B20" s="2" t="s">
        <v>43</v>
      </c>
      <c r="C20" s="2" t="s">
        <v>44</v>
      </c>
      <c r="D20" s="6">
        <v>2002</v>
      </c>
      <c r="E20" s="1" t="s">
        <v>28</v>
      </c>
      <c r="F20" s="6">
        <v>86</v>
      </c>
      <c r="G20" s="6">
        <v>86</v>
      </c>
      <c r="H20" s="6">
        <v>84</v>
      </c>
      <c r="I20" s="5">
        <f t="shared" si="1"/>
        <v>256</v>
      </c>
      <c r="J20" s="6" t="s">
        <v>18</v>
      </c>
      <c r="K20" s="1">
        <v>5</v>
      </c>
    </row>
    <row r="21" spans="1:11" ht="16" x14ac:dyDescent="0.2">
      <c r="A21" s="6" t="s">
        <v>22</v>
      </c>
      <c r="B21" s="1" t="s">
        <v>49</v>
      </c>
      <c r="C21" s="1" t="s">
        <v>50</v>
      </c>
      <c r="D21" s="6">
        <v>2006</v>
      </c>
      <c r="E21" s="1" t="s">
        <v>14</v>
      </c>
      <c r="F21" s="6">
        <v>73</v>
      </c>
      <c r="G21" s="6">
        <v>68</v>
      </c>
      <c r="H21" s="6">
        <v>74</v>
      </c>
      <c r="I21" s="5">
        <f t="shared" si="1"/>
        <v>215</v>
      </c>
      <c r="J21" s="1"/>
      <c r="K21" s="1">
        <v>1</v>
      </c>
    </row>
    <row r="22" spans="1:11" ht="16" x14ac:dyDescent="0.2">
      <c r="A22" s="6" t="s">
        <v>25</v>
      </c>
      <c r="B22" s="1" t="s">
        <v>88</v>
      </c>
      <c r="C22" s="1" t="s">
        <v>52</v>
      </c>
      <c r="D22" s="6">
        <v>2001</v>
      </c>
      <c r="E22" s="1" t="s">
        <v>28</v>
      </c>
      <c r="F22" s="6">
        <v>69</v>
      </c>
      <c r="G22" s="6">
        <v>73</v>
      </c>
      <c r="H22" s="6">
        <v>70</v>
      </c>
      <c r="I22" s="5">
        <f t="shared" si="1"/>
        <v>212</v>
      </c>
      <c r="J22" s="1"/>
      <c r="K22" s="1"/>
    </row>
    <row r="23" spans="1:11" ht="16" x14ac:dyDescent="0.2">
      <c r="A23" s="6" t="s">
        <v>29</v>
      </c>
      <c r="B23" s="1" t="s">
        <v>47</v>
      </c>
      <c r="C23" s="1" t="s">
        <v>48</v>
      </c>
      <c r="D23" s="6">
        <v>2006</v>
      </c>
      <c r="E23" s="1" t="s">
        <v>21</v>
      </c>
      <c r="F23" s="6">
        <v>49</v>
      </c>
      <c r="G23" s="6">
        <v>70</v>
      </c>
      <c r="H23" s="6">
        <v>66</v>
      </c>
      <c r="I23" s="5">
        <f t="shared" si="1"/>
        <v>185</v>
      </c>
      <c r="J23" s="1"/>
      <c r="K23" s="1">
        <v>1</v>
      </c>
    </row>
  </sheetData>
  <sheetProtection selectLockedCells="1" selectUnlockedCells="1"/>
  <mergeCells count="1">
    <mergeCell ref="A1:I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1"/>
  <sheetViews>
    <sheetView topLeftCell="A10" workbookViewId="0">
      <selection activeCell="I28" sqref="I28"/>
    </sheetView>
  </sheetViews>
  <sheetFormatPr baseColWidth="10" defaultRowHeight="13" x14ac:dyDescent="0.15"/>
  <cols>
    <col min="1" max="1" width="4.6640625" customWidth="1"/>
    <col min="2" max="2" width="13.6640625" customWidth="1"/>
    <col min="3" max="3" width="13.1640625" customWidth="1"/>
    <col min="4" max="4" width="5.6640625" customWidth="1"/>
    <col min="5" max="5" width="13.6640625" customWidth="1"/>
    <col min="6" max="8" width="3.83203125" customWidth="1"/>
    <col min="9" max="9" width="7.6640625" customWidth="1"/>
    <col min="10" max="10" width="6.83203125" customWidth="1"/>
    <col min="11" max="11" width="5.33203125" customWidth="1"/>
    <col min="12" max="256" width="8.83203125" customWidth="1"/>
  </cols>
  <sheetData>
    <row r="1" spans="1:50" ht="20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 x14ac:dyDescent="0.2">
      <c r="A2" s="1"/>
      <c r="B2" s="1"/>
      <c r="C2" s="1"/>
      <c r="D2" s="1"/>
      <c r="E2" s="1"/>
      <c r="F2" s="2" t="s">
        <v>1</v>
      </c>
      <c r="G2" s="1"/>
      <c r="H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1"/>
      <c r="B5" s="2" t="s">
        <v>89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 x14ac:dyDescent="0.2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6"/>
      <c r="G6" s="6"/>
      <c r="H6" s="6"/>
      <c r="I6" s="3" t="s">
        <v>9</v>
      </c>
      <c r="J6" s="3" t="s">
        <v>10</v>
      </c>
      <c r="K6" s="13" t="s">
        <v>40</v>
      </c>
      <c r="L6" s="6"/>
      <c r="M6" s="6"/>
      <c r="N6" s="6"/>
      <c r="O6" s="6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5" t="s">
        <v>11</v>
      </c>
      <c r="B7" s="2" t="s">
        <v>19</v>
      </c>
      <c r="C7" s="2" t="s">
        <v>20</v>
      </c>
      <c r="D7" s="6">
        <v>2000</v>
      </c>
      <c r="E7" s="1" t="s">
        <v>21</v>
      </c>
      <c r="F7" s="6">
        <v>89</v>
      </c>
      <c r="G7" s="6">
        <v>92</v>
      </c>
      <c r="H7" s="6">
        <v>90</v>
      </c>
      <c r="I7" s="5">
        <f t="shared" ref="I7:I11" si="0">SUM(F7:H7)</f>
        <v>271</v>
      </c>
      <c r="J7" s="6" t="s">
        <v>15</v>
      </c>
      <c r="K7" s="14">
        <v>2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5" t="s">
        <v>15</v>
      </c>
      <c r="B8" s="2" t="s">
        <v>16</v>
      </c>
      <c r="C8" s="2" t="s">
        <v>17</v>
      </c>
      <c r="D8" s="6">
        <v>2004</v>
      </c>
      <c r="E8" s="1" t="s">
        <v>14</v>
      </c>
      <c r="F8" s="6">
        <v>90</v>
      </c>
      <c r="G8" s="6">
        <v>84</v>
      </c>
      <c r="H8" s="6">
        <v>82</v>
      </c>
      <c r="I8" s="5">
        <f t="shared" si="0"/>
        <v>256</v>
      </c>
      <c r="J8" s="6"/>
      <c r="K8" s="14">
        <v>1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5" t="s">
        <v>18</v>
      </c>
      <c r="B9" s="2" t="s">
        <v>26</v>
      </c>
      <c r="C9" s="2" t="s">
        <v>27</v>
      </c>
      <c r="D9" s="6">
        <v>2000</v>
      </c>
      <c r="E9" s="1" t="s">
        <v>28</v>
      </c>
      <c r="F9" s="6">
        <v>77</v>
      </c>
      <c r="G9" s="6">
        <v>84</v>
      </c>
      <c r="H9" s="6">
        <v>68</v>
      </c>
      <c r="I9" s="5">
        <f t="shared" si="0"/>
        <v>229</v>
      </c>
      <c r="J9" s="1"/>
      <c r="K9" s="14">
        <v>1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6" t="s">
        <v>22</v>
      </c>
      <c r="B10" s="1" t="s">
        <v>30</v>
      </c>
      <c r="C10" s="1" t="s">
        <v>27</v>
      </c>
      <c r="D10" s="6">
        <v>2000</v>
      </c>
      <c r="E10" s="1" t="s">
        <v>28</v>
      </c>
      <c r="F10" s="6">
        <v>63</v>
      </c>
      <c r="G10" s="6">
        <v>72</v>
      </c>
      <c r="H10" s="6">
        <v>79</v>
      </c>
      <c r="I10" s="5">
        <f t="shared" si="0"/>
        <v>214</v>
      </c>
      <c r="J10" s="1"/>
      <c r="K10" s="14">
        <v>1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6" t="s">
        <v>25</v>
      </c>
      <c r="B11" s="1" t="s">
        <v>83</v>
      </c>
      <c r="C11" s="1" t="s">
        <v>84</v>
      </c>
      <c r="D11" s="6">
        <v>2003</v>
      </c>
      <c r="E11" s="1" t="s">
        <v>21</v>
      </c>
      <c r="F11" s="6">
        <v>50</v>
      </c>
      <c r="G11" s="6">
        <v>55</v>
      </c>
      <c r="H11" s="6">
        <v>70</v>
      </c>
      <c r="I11" s="5">
        <f t="shared" si="0"/>
        <v>175</v>
      </c>
      <c r="J11" s="1"/>
      <c r="K11" s="14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4" spans="1:50" ht="16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50" ht="16" x14ac:dyDescent="0.2">
      <c r="A15" s="1"/>
      <c r="B15" s="2" t="s">
        <v>90</v>
      </c>
      <c r="C15" s="1"/>
      <c r="D15" s="1"/>
      <c r="E15" s="1"/>
      <c r="F15" s="1"/>
      <c r="G15" s="1"/>
      <c r="H15" s="1"/>
      <c r="I15" s="1"/>
      <c r="J15" s="1"/>
      <c r="K15" s="1"/>
    </row>
    <row r="16" spans="1:50" ht="16" x14ac:dyDescent="0.2">
      <c r="A16" s="3" t="s">
        <v>3</v>
      </c>
      <c r="B16" s="3" t="s">
        <v>4</v>
      </c>
      <c r="C16" s="3" t="s">
        <v>5</v>
      </c>
      <c r="D16" s="3" t="s">
        <v>6</v>
      </c>
      <c r="E16" s="3" t="s">
        <v>7</v>
      </c>
      <c r="F16" s="6"/>
      <c r="G16" s="6"/>
      <c r="H16" s="6"/>
      <c r="I16" s="3" t="s">
        <v>9</v>
      </c>
      <c r="J16" s="3" t="s">
        <v>10</v>
      </c>
      <c r="K16" s="13" t="s">
        <v>40</v>
      </c>
    </row>
    <row r="17" spans="1:11" ht="16" x14ac:dyDescent="0.2">
      <c r="A17" s="5" t="s">
        <v>11</v>
      </c>
      <c r="B17" s="2" t="s">
        <v>41</v>
      </c>
      <c r="C17" s="2" t="s">
        <v>42</v>
      </c>
      <c r="D17" s="6">
        <v>2002</v>
      </c>
      <c r="E17" s="1" t="s">
        <v>28</v>
      </c>
      <c r="F17" s="6">
        <v>91</v>
      </c>
      <c r="G17" s="6">
        <v>87</v>
      </c>
      <c r="H17" s="6">
        <v>88</v>
      </c>
      <c r="I17" s="5">
        <f t="shared" ref="I17:I21" si="1">SUM(F17:H17)</f>
        <v>266</v>
      </c>
      <c r="J17" s="6" t="s">
        <v>18</v>
      </c>
      <c r="K17" s="14">
        <v>2</v>
      </c>
    </row>
    <row r="18" spans="1:11" ht="16" x14ac:dyDescent="0.2">
      <c r="A18" s="5" t="s">
        <v>15</v>
      </c>
      <c r="B18" s="2" t="s">
        <v>43</v>
      </c>
      <c r="C18" s="2" t="s">
        <v>44</v>
      </c>
      <c r="D18" s="6">
        <v>2002</v>
      </c>
      <c r="E18" s="1" t="s">
        <v>28</v>
      </c>
      <c r="F18" s="6">
        <v>68</v>
      </c>
      <c r="G18" s="6">
        <v>82</v>
      </c>
      <c r="H18" s="6">
        <v>81</v>
      </c>
      <c r="I18" s="5">
        <f t="shared" si="1"/>
        <v>231</v>
      </c>
      <c r="J18" s="5"/>
      <c r="K18" s="14"/>
    </row>
    <row r="19" spans="1:11" ht="16" x14ac:dyDescent="0.2">
      <c r="A19" s="5" t="s">
        <v>18</v>
      </c>
      <c r="B19" s="2" t="s">
        <v>45</v>
      </c>
      <c r="C19" s="2" t="s">
        <v>46</v>
      </c>
      <c r="D19" s="6">
        <v>2004</v>
      </c>
      <c r="E19" s="1" t="s">
        <v>21</v>
      </c>
      <c r="F19" s="6">
        <v>78</v>
      </c>
      <c r="G19" s="6">
        <v>62</v>
      </c>
      <c r="H19" s="6">
        <v>80</v>
      </c>
      <c r="I19" s="5">
        <f t="shared" si="1"/>
        <v>220</v>
      </c>
      <c r="J19" s="5"/>
      <c r="K19" s="14">
        <v>1</v>
      </c>
    </row>
    <row r="20" spans="1:11" ht="16" x14ac:dyDescent="0.2">
      <c r="A20" s="6" t="s">
        <v>22</v>
      </c>
      <c r="B20" s="1" t="s">
        <v>49</v>
      </c>
      <c r="C20" s="1" t="s">
        <v>50</v>
      </c>
      <c r="D20" s="6">
        <v>2006</v>
      </c>
      <c r="E20" s="1" t="s">
        <v>14</v>
      </c>
      <c r="F20" s="6">
        <v>62</v>
      </c>
      <c r="G20" s="6">
        <v>73</v>
      </c>
      <c r="H20" s="6">
        <v>70</v>
      </c>
      <c r="I20" s="5">
        <f t="shared" si="1"/>
        <v>205</v>
      </c>
      <c r="J20" s="5"/>
      <c r="K20" s="14">
        <v>2</v>
      </c>
    </row>
    <row r="21" spans="1:11" ht="16" x14ac:dyDescent="0.2">
      <c r="A21" s="6" t="s">
        <v>25</v>
      </c>
      <c r="B21" s="1" t="s">
        <v>47</v>
      </c>
      <c r="C21" s="1" t="s">
        <v>48</v>
      </c>
      <c r="D21" s="6">
        <v>2006</v>
      </c>
      <c r="E21" s="1" t="s">
        <v>21</v>
      </c>
      <c r="F21" s="10">
        <v>63</v>
      </c>
      <c r="G21" s="10">
        <v>43</v>
      </c>
      <c r="H21" s="10">
        <v>69</v>
      </c>
      <c r="I21" s="5">
        <f t="shared" si="1"/>
        <v>175</v>
      </c>
      <c r="J21" s="5"/>
      <c r="K21" s="19">
        <v>1</v>
      </c>
    </row>
  </sheetData>
  <sheetProtection selectLockedCells="1" selectUnlockedCells="1"/>
  <mergeCells count="1">
    <mergeCell ref="A1:I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8"/>
  <sheetViews>
    <sheetView topLeftCell="A13" workbookViewId="0">
      <selection activeCell="M25" sqref="M25"/>
    </sheetView>
  </sheetViews>
  <sheetFormatPr baseColWidth="10" defaultRowHeight="13" x14ac:dyDescent="0.15"/>
  <cols>
    <col min="1" max="1" width="4.6640625" customWidth="1"/>
    <col min="2" max="2" width="12.6640625" customWidth="1"/>
    <col min="3" max="3" width="12.83203125" customWidth="1"/>
    <col min="4" max="4" width="5.6640625" customWidth="1"/>
    <col min="5" max="5" width="13.6640625" customWidth="1"/>
    <col min="6" max="8" width="3.83203125" customWidth="1"/>
    <col min="9" max="9" width="7.6640625" customWidth="1"/>
    <col min="10" max="10" width="6.33203125" customWidth="1"/>
    <col min="11" max="11" width="5.1640625" customWidth="1"/>
    <col min="12" max="256" width="8.83203125" customWidth="1"/>
  </cols>
  <sheetData>
    <row r="1" spans="1:50" ht="20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 x14ac:dyDescent="0.2">
      <c r="A2" s="1"/>
      <c r="B2" s="1"/>
      <c r="C2" s="1"/>
      <c r="D2" s="1"/>
      <c r="E2" s="1"/>
      <c r="F2" s="2" t="s">
        <v>1</v>
      </c>
      <c r="G2" s="1"/>
      <c r="H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1"/>
      <c r="B5" s="2" t="s">
        <v>91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 x14ac:dyDescent="0.2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6"/>
      <c r="G6" s="6"/>
      <c r="H6" s="6"/>
      <c r="I6" s="3" t="s">
        <v>9</v>
      </c>
      <c r="J6" s="3" t="s">
        <v>10</v>
      </c>
      <c r="K6" s="13" t="s">
        <v>40</v>
      </c>
      <c r="L6" s="6"/>
      <c r="M6" s="6"/>
      <c r="N6" s="6"/>
      <c r="O6" s="6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5" t="s">
        <v>11</v>
      </c>
      <c r="B7" s="2" t="s">
        <v>70</v>
      </c>
      <c r="C7" s="2" t="s">
        <v>71</v>
      </c>
      <c r="D7" s="6">
        <v>2000</v>
      </c>
      <c r="E7" s="1" t="s">
        <v>14</v>
      </c>
      <c r="F7" s="6">
        <v>94</v>
      </c>
      <c r="G7" s="6">
        <v>98</v>
      </c>
      <c r="H7" s="6">
        <v>93</v>
      </c>
      <c r="I7" s="5">
        <f t="shared" ref="I7:I15" si="0">SUM(F7:H7)</f>
        <v>285</v>
      </c>
      <c r="J7" s="6" t="s">
        <v>15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5" t="s">
        <v>15</v>
      </c>
      <c r="B8" s="2" t="s">
        <v>72</v>
      </c>
      <c r="C8" s="2" t="s">
        <v>73</v>
      </c>
      <c r="D8" s="6">
        <v>2003</v>
      </c>
      <c r="E8" s="1" t="s">
        <v>14</v>
      </c>
      <c r="F8" s="6">
        <v>93</v>
      </c>
      <c r="G8" s="6">
        <v>97</v>
      </c>
      <c r="H8" s="6">
        <v>94</v>
      </c>
      <c r="I8" s="5">
        <f t="shared" si="0"/>
        <v>284</v>
      </c>
      <c r="J8" s="6" t="s">
        <v>15</v>
      </c>
      <c r="K8" s="14">
        <v>8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5" t="s">
        <v>18</v>
      </c>
      <c r="B9" s="2" t="s">
        <v>66</v>
      </c>
      <c r="C9" s="2" t="s">
        <v>67</v>
      </c>
      <c r="D9" s="6">
        <v>2002</v>
      </c>
      <c r="E9" s="1" t="s">
        <v>14</v>
      </c>
      <c r="F9" s="6">
        <v>96</v>
      </c>
      <c r="G9" s="6">
        <v>93</v>
      </c>
      <c r="H9" s="6">
        <v>95</v>
      </c>
      <c r="I9" s="5">
        <f t="shared" si="0"/>
        <v>284</v>
      </c>
      <c r="J9" s="6" t="s">
        <v>15</v>
      </c>
      <c r="K9" s="14">
        <v>6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6" t="s">
        <v>22</v>
      </c>
      <c r="B10" s="1" t="s">
        <v>80</v>
      </c>
      <c r="C10" s="1" t="s">
        <v>81</v>
      </c>
      <c r="D10" s="6">
        <v>2000</v>
      </c>
      <c r="E10" s="1" t="s">
        <v>28</v>
      </c>
      <c r="F10" s="6">
        <v>90</v>
      </c>
      <c r="G10" s="6">
        <v>96</v>
      </c>
      <c r="H10" s="6">
        <v>94</v>
      </c>
      <c r="I10" s="5">
        <f t="shared" si="0"/>
        <v>280</v>
      </c>
      <c r="J10" s="6" t="s">
        <v>18</v>
      </c>
      <c r="K10" s="2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6" t="s">
        <v>25</v>
      </c>
      <c r="B11" t="s">
        <v>92</v>
      </c>
      <c r="C11" s="11" t="s">
        <v>93</v>
      </c>
      <c r="D11" s="10">
        <v>2001</v>
      </c>
      <c r="E11" s="11" t="s">
        <v>28</v>
      </c>
      <c r="F11" s="10">
        <v>94</v>
      </c>
      <c r="G11" s="10">
        <v>90</v>
      </c>
      <c r="H11" s="10">
        <v>93</v>
      </c>
      <c r="I11" s="5">
        <f t="shared" si="0"/>
        <v>277</v>
      </c>
      <c r="J11" s="6" t="s">
        <v>18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 x14ac:dyDescent="0.2">
      <c r="A12" s="6" t="s">
        <v>29</v>
      </c>
      <c r="B12" s="1" t="s">
        <v>68</v>
      </c>
      <c r="C12" s="1" t="s">
        <v>69</v>
      </c>
      <c r="D12" s="6">
        <v>2003</v>
      </c>
      <c r="E12" s="1" t="s">
        <v>14</v>
      </c>
      <c r="F12" s="6">
        <v>90</v>
      </c>
      <c r="G12" s="6">
        <v>93</v>
      </c>
      <c r="H12" s="6">
        <v>93</v>
      </c>
      <c r="I12" s="5">
        <f t="shared" si="0"/>
        <v>276</v>
      </c>
      <c r="J12" s="6" t="s">
        <v>18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 x14ac:dyDescent="0.2">
      <c r="A13" s="6" t="s">
        <v>31</v>
      </c>
      <c r="B13" s="1" t="s">
        <v>74</v>
      </c>
      <c r="C13" s="1" t="s">
        <v>75</v>
      </c>
      <c r="D13" s="6">
        <v>2004</v>
      </c>
      <c r="E13" s="1" t="s">
        <v>28</v>
      </c>
      <c r="F13" s="6">
        <v>87</v>
      </c>
      <c r="G13" s="6">
        <v>90</v>
      </c>
      <c r="H13" s="6">
        <v>91</v>
      </c>
      <c r="I13" s="5">
        <f t="shared" si="0"/>
        <v>268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 x14ac:dyDescent="0.2">
      <c r="A14" s="6" t="s">
        <v>34</v>
      </c>
      <c r="B14" s="1" t="s">
        <v>78</v>
      </c>
      <c r="C14" s="1" t="s">
        <v>79</v>
      </c>
      <c r="D14" s="6">
        <v>2001</v>
      </c>
      <c r="E14" s="1" t="s">
        <v>28</v>
      </c>
      <c r="F14" s="6">
        <v>89</v>
      </c>
      <c r="G14" s="6">
        <v>85</v>
      </c>
      <c r="H14" s="6">
        <v>80</v>
      </c>
      <c r="I14" s="5">
        <f t="shared" si="0"/>
        <v>254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 x14ac:dyDescent="0.2">
      <c r="B15" t="s">
        <v>94</v>
      </c>
      <c r="C15" t="s">
        <v>95</v>
      </c>
      <c r="D15" s="10">
        <v>2005</v>
      </c>
      <c r="E15" s="11" t="s">
        <v>28</v>
      </c>
      <c r="F15" s="10">
        <v>75</v>
      </c>
      <c r="G15" s="10">
        <v>71</v>
      </c>
      <c r="H15" s="10">
        <v>86</v>
      </c>
      <c r="I15" s="5">
        <f t="shared" si="0"/>
        <v>232</v>
      </c>
      <c r="J15" s="1"/>
      <c r="K15" s="1"/>
    </row>
    <row r="18" spans="1:11" ht="16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6" x14ac:dyDescent="0.2">
      <c r="A19" s="1"/>
      <c r="B19" s="2" t="s">
        <v>96</v>
      </c>
      <c r="C19" s="1"/>
      <c r="D19" s="1"/>
      <c r="E19" s="1"/>
      <c r="F19" s="1"/>
      <c r="G19" s="1"/>
      <c r="H19" s="1"/>
      <c r="I19" s="1"/>
      <c r="J19" s="1"/>
      <c r="K19" s="1"/>
    </row>
    <row r="20" spans="1:11" ht="16" x14ac:dyDescent="0.2">
      <c r="A20" s="3" t="s">
        <v>3</v>
      </c>
      <c r="B20" s="3" t="s">
        <v>4</v>
      </c>
      <c r="C20" s="3" t="s">
        <v>5</v>
      </c>
      <c r="D20" s="3" t="s">
        <v>6</v>
      </c>
      <c r="E20" s="3" t="s">
        <v>7</v>
      </c>
      <c r="F20" s="6"/>
      <c r="G20" s="6"/>
      <c r="H20" s="6"/>
      <c r="I20" s="3" t="s">
        <v>9</v>
      </c>
      <c r="J20" s="3" t="s">
        <v>10</v>
      </c>
      <c r="K20" s="13" t="s">
        <v>40</v>
      </c>
    </row>
    <row r="21" spans="1:11" ht="16" x14ac:dyDescent="0.2">
      <c r="A21" s="5" t="s">
        <v>11</v>
      </c>
      <c r="B21" s="2" t="s">
        <v>57</v>
      </c>
      <c r="C21" s="2" t="s">
        <v>58</v>
      </c>
      <c r="D21" s="6">
        <v>2003</v>
      </c>
      <c r="E21" s="1" t="s">
        <v>56</v>
      </c>
      <c r="F21" s="6">
        <v>98</v>
      </c>
      <c r="G21" s="6">
        <v>97</v>
      </c>
      <c r="H21" s="6">
        <v>95</v>
      </c>
      <c r="I21" s="5">
        <f t="shared" ref="I21:I28" si="1">SUM(F21:H21)</f>
        <v>290</v>
      </c>
      <c r="J21" s="6" t="s">
        <v>11</v>
      </c>
      <c r="K21" s="21">
        <v>13</v>
      </c>
    </row>
    <row r="22" spans="1:11" ht="16" x14ac:dyDescent="0.2">
      <c r="A22" s="5" t="s">
        <v>15</v>
      </c>
      <c r="B22" s="2" t="s">
        <v>54</v>
      </c>
      <c r="C22" s="2" t="s">
        <v>55</v>
      </c>
      <c r="D22" s="6">
        <v>2000</v>
      </c>
      <c r="E22" s="1" t="s">
        <v>56</v>
      </c>
      <c r="F22" s="6">
        <v>98</v>
      </c>
      <c r="G22" s="6">
        <v>94</v>
      </c>
      <c r="H22" s="6">
        <v>98</v>
      </c>
      <c r="I22" s="5">
        <f t="shared" si="1"/>
        <v>290</v>
      </c>
      <c r="J22" s="6" t="s">
        <v>11</v>
      </c>
      <c r="K22" s="21">
        <v>11</v>
      </c>
    </row>
    <row r="23" spans="1:11" ht="16" x14ac:dyDescent="0.2">
      <c r="A23" s="5" t="s">
        <v>18</v>
      </c>
      <c r="B23" s="2" t="s">
        <v>97</v>
      </c>
      <c r="C23" s="2" t="s">
        <v>60</v>
      </c>
      <c r="D23" s="6">
        <v>2002</v>
      </c>
      <c r="E23" s="1" t="s">
        <v>14</v>
      </c>
      <c r="F23" s="6">
        <v>95</v>
      </c>
      <c r="G23" s="6">
        <v>95</v>
      </c>
      <c r="H23" s="6">
        <v>93</v>
      </c>
      <c r="I23" s="5">
        <f t="shared" si="1"/>
        <v>283</v>
      </c>
      <c r="J23" s="6" t="s">
        <v>15</v>
      </c>
      <c r="K23" s="1"/>
    </row>
    <row r="24" spans="1:11" ht="16" x14ac:dyDescent="0.2">
      <c r="A24" s="6" t="s">
        <v>22</v>
      </c>
      <c r="B24" s="22" t="s">
        <v>98</v>
      </c>
      <c r="C24" s="22" t="s">
        <v>64</v>
      </c>
      <c r="D24" s="16">
        <v>2004</v>
      </c>
      <c r="E24" t="s">
        <v>56</v>
      </c>
      <c r="F24">
        <v>94</v>
      </c>
      <c r="G24">
        <v>94</v>
      </c>
      <c r="H24">
        <v>90</v>
      </c>
      <c r="I24" s="5">
        <f t="shared" si="1"/>
        <v>278</v>
      </c>
      <c r="J24" s="6" t="s">
        <v>15</v>
      </c>
      <c r="K24" s="1"/>
    </row>
    <row r="25" spans="1:11" ht="16" x14ac:dyDescent="0.2">
      <c r="A25" s="6" t="s">
        <v>25</v>
      </c>
      <c r="B25" s="1" t="s">
        <v>61</v>
      </c>
      <c r="C25" s="1" t="s">
        <v>62</v>
      </c>
      <c r="D25" s="6">
        <v>2001</v>
      </c>
      <c r="E25" s="1" t="s">
        <v>28</v>
      </c>
      <c r="F25">
        <v>93</v>
      </c>
      <c r="G25">
        <v>92</v>
      </c>
      <c r="H25">
        <v>92</v>
      </c>
      <c r="I25" s="5">
        <f t="shared" si="1"/>
        <v>277</v>
      </c>
      <c r="J25" s="6" t="s">
        <v>18</v>
      </c>
      <c r="K25" s="1"/>
    </row>
    <row r="26" spans="1:11" ht="16" x14ac:dyDescent="0.2">
      <c r="A26" s="6" t="s">
        <v>29</v>
      </c>
      <c r="B26" s="1" t="s">
        <v>99</v>
      </c>
      <c r="C26" s="1" t="s">
        <v>100</v>
      </c>
      <c r="D26" s="6">
        <v>2000</v>
      </c>
      <c r="E26" s="1" t="s">
        <v>28</v>
      </c>
      <c r="F26">
        <v>85</v>
      </c>
      <c r="G26">
        <v>88</v>
      </c>
      <c r="H26">
        <v>93</v>
      </c>
      <c r="I26" s="5">
        <f t="shared" si="1"/>
        <v>266</v>
      </c>
    </row>
    <row r="27" spans="1:11" ht="16" x14ac:dyDescent="0.2">
      <c r="A27" s="6" t="s">
        <v>31</v>
      </c>
      <c r="B27" s="22" t="s">
        <v>32</v>
      </c>
      <c r="C27" s="22" t="s">
        <v>38</v>
      </c>
      <c r="D27" s="16">
        <v>2003</v>
      </c>
      <c r="E27" t="s">
        <v>28</v>
      </c>
      <c r="F27">
        <v>89</v>
      </c>
      <c r="G27">
        <v>87</v>
      </c>
      <c r="H27">
        <v>87</v>
      </c>
      <c r="I27" s="5">
        <f t="shared" si="1"/>
        <v>263</v>
      </c>
      <c r="J27" s="6"/>
      <c r="K27" s="1"/>
    </row>
    <row r="28" spans="1:11" ht="16" x14ac:dyDescent="0.2">
      <c r="A28" s="16">
        <v>8</v>
      </c>
      <c r="B28" s="22" t="s">
        <v>101</v>
      </c>
      <c r="C28" s="22" t="s">
        <v>102</v>
      </c>
      <c r="D28" s="16">
        <v>1999</v>
      </c>
      <c r="E28" t="s">
        <v>56</v>
      </c>
      <c r="F28">
        <v>86</v>
      </c>
      <c r="G28">
        <v>86</v>
      </c>
      <c r="H28">
        <v>90</v>
      </c>
      <c r="I28" s="5">
        <f t="shared" si="1"/>
        <v>262</v>
      </c>
      <c r="J28" s="6"/>
      <c r="K28" s="1"/>
    </row>
  </sheetData>
  <sheetProtection selectLockedCells="1" selectUnlockedCells="1"/>
  <mergeCells count="1">
    <mergeCell ref="A1:I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1"/>
  <sheetViews>
    <sheetView topLeftCell="A13" workbookViewId="0">
      <selection activeCell="L15" sqref="L15"/>
    </sheetView>
  </sheetViews>
  <sheetFormatPr baseColWidth="10" defaultRowHeight="13" x14ac:dyDescent="0.15"/>
  <cols>
    <col min="1" max="1" width="4.6640625" customWidth="1"/>
    <col min="2" max="2" width="11.33203125" customWidth="1"/>
    <col min="3" max="3" width="12.83203125" customWidth="1"/>
    <col min="4" max="4" width="5.6640625" customWidth="1"/>
    <col min="5" max="5" width="12.5" customWidth="1"/>
    <col min="6" max="6" width="4.6640625" customWidth="1"/>
    <col min="7" max="7" width="5" customWidth="1"/>
    <col min="8" max="8" width="5.1640625" customWidth="1"/>
    <col min="9" max="9" width="6.6640625" customWidth="1"/>
    <col min="10" max="10" width="6.33203125" customWidth="1"/>
    <col min="11" max="256" width="8.83203125" customWidth="1"/>
  </cols>
  <sheetData>
    <row r="1" spans="1:47" ht="20" x14ac:dyDescent="0.2">
      <c r="A1" s="31" t="s">
        <v>0</v>
      </c>
      <c r="B1" s="31"/>
      <c r="C1" s="31"/>
      <c r="D1" s="31"/>
      <c r="E1" s="31"/>
      <c r="F1" s="31"/>
      <c r="G1" s="31"/>
      <c r="H1" s="3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47" ht="16" x14ac:dyDescent="0.2">
      <c r="A2" s="1"/>
      <c r="B2" s="1"/>
      <c r="C2" s="1"/>
      <c r="D2" s="1"/>
      <c r="E2" s="1"/>
      <c r="F2" s="2" t="s">
        <v>1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47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47" ht="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47" ht="16" x14ac:dyDescent="0.2">
      <c r="A5" s="1"/>
      <c r="B5" s="2" t="s">
        <v>103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47" ht="16" x14ac:dyDescent="0.2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6" t="s">
        <v>104</v>
      </c>
      <c r="G6" s="6" t="s">
        <v>105</v>
      </c>
      <c r="H6" s="6" t="s">
        <v>106</v>
      </c>
      <c r="I6" s="3" t="s">
        <v>9</v>
      </c>
      <c r="J6" s="3" t="s">
        <v>10</v>
      </c>
      <c r="K6" s="6"/>
      <c r="L6" s="6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47" ht="16" x14ac:dyDescent="0.2">
      <c r="A7" s="5" t="s">
        <v>11</v>
      </c>
      <c r="B7" s="1" t="s">
        <v>66</v>
      </c>
      <c r="C7" s="1" t="s">
        <v>67</v>
      </c>
      <c r="D7" s="6">
        <v>2002</v>
      </c>
      <c r="E7" s="1" t="s">
        <v>14</v>
      </c>
      <c r="F7" s="6">
        <v>93</v>
      </c>
      <c r="G7" s="6">
        <v>99</v>
      </c>
      <c r="H7" s="6">
        <v>91</v>
      </c>
      <c r="I7" s="5">
        <f t="shared" ref="I7:I13" si="0">SUM(F7:H7)</f>
        <v>283</v>
      </c>
      <c r="J7" s="6" t="s">
        <v>11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47" ht="16" x14ac:dyDescent="0.2">
      <c r="A8" s="5" t="s">
        <v>15</v>
      </c>
      <c r="B8" s="1" t="s">
        <v>70</v>
      </c>
      <c r="C8" s="1" t="s">
        <v>71</v>
      </c>
      <c r="D8" s="6">
        <v>2000</v>
      </c>
      <c r="E8" s="1" t="s">
        <v>14</v>
      </c>
      <c r="F8" s="6">
        <v>91</v>
      </c>
      <c r="G8" s="6">
        <v>90</v>
      </c>
      <c r="H8" s="6">
        <v>83</v>
      </c>
      <c r="I8" s="5">
        <f t="shared" si="0"/>
        <v>264</v>
      </c>
      <c r="J8" s="6" t="s">
        <v>15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47" ht="16" x14ac:dyDescent="0.2">
      <c r="A9" s="5" t="s">
        <v>18</v>
      </c>
      <c r="B9" s="1" t="s">
        <v>72</v>
      </c>
      <c r="C9" s="1" t="s">
        <v>73</v>
      </c>
      <c r="D9" s="6">
        <v>2003</v>
      </c>
      <c r="E9" s="1" t="s">
        <v>14</v>
      </c>
      <c r="F9" s="6">
        <v>90</v>
      </c>
      <c r="G9" s="6">
        <v>92</v>
      </c>
      <c r="H9" s="6">
        <v>81</v>
      </c>
      <c r="I9" s="5">
        <f t="shared" si="0"/>
        <v>263</v>
      </c>
      <c r="J9" s="6" t="s">
        <v>15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</row>
    <row r="10" spans="1:47" ht="16" x14ac:dyDescent="0.2">
      <c r="A10" s="6" t="s">
        <v>22</v>
      </c>
      <c r="B10" s="1" t="s">
        <v>68</v>
      </c>
      <c r="C10" s="1" t="s">
        <v>69</v>
      </c>
      <c r="D10" s="6">
        <v>2003</v>
      </c>
      <c r="E10" s="1" t="s">
        <v>14</v>
      </c>
      <c r="F10" s="6">
        <v>82</v>
      </c>
      <c r="G10" s="6">
        <v>96</v>
      </c>
      <c r="H10" s="6">
        <v>81</v>
      </c>
      <c r="I10" s="5">
        <f t="shared" si="0"/>
        <v>259</v>
      </c>
      <c r="J10" s="6" t="s">
        <v>18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</row>
    <row r="11" spans="1:47" ht="16" x14ac:dyDescent="0.2">
      <c r="A11" s="6" t="s">
        <v>25</v>
      </c>
      <c r="B11" s="1" t="s">
        <v>76</v>
      </c>
      <c r="C11" s="1" t="s">
        <v>77</v>
      </c>
      <c r="D11" s="6">
        <v>2001</v>
      </c>
      <c r="E11" s="1" t="s">
        <v>28</v>
      </c>
      <c r="F11" s="6">
        <v>81</v>
      </c>
      <c r="G11" s="6">
        <v>86</v>
      </c>
      <c r="H11" s="6">
        <v>73</v>
      </c>
      <c r="I11" s="5">
        <f t="shared" si="0"/>
        <v>240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</row>
    <row r="12" spans="1:47" ht="16" x14ac:dyDescent="0.2">
      <c r="A12" s="6" t="s">
        <v>29</v>
      </c>
      <c r="B12" s="1" t="s">
        <v>80</v>
      </c>
      <c r="C12" s="1" t="s">
        <v>81</v>
      </c>
      <c r="D12" s="6">
        <v>2000</v>
      </c>
      <c r="E12" s="1" t="s">
        <v>28</v>
      </c>
      <c r="F12" s="6">
        <v>76</v>
      </c>
      <c r="G12" s="6">
        <v>94</v>
      </c>
      <c r="H12" s="6">
        <v>66</v>
      </c>
      <c r="I12" s="5">
        <f t="shared" si="0"/>
        <v>236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</row>
    <row r="13" spans="1:47" ht="16" x14ac:dyDescent="0.2">
      <c r="A13" s="6" t="s">
        <v>31</v>
      </c>
      <c r="B13" s="1" t="s">
        <v>74</v>
      </c>
      <c r="C13" s="1" t="s">
        <v>75</v>
      </c>
      <c r="D13" s="6">
        <v>2004</v>
      </c>
      <c r="E13" s="1" t="s">
        <v>28</v>
      </c>
      <c r="F13" s="6">
        <v>70</v>
      </c>
      <c r="G13" s="6">
        <v>94</v>
      </c>
      <c r="H13" s="6">
        <v>47</v>
      </c>
      <c r="I13" s="5">
        <f t="shared" si="0"/>
        <v>211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</row>
    <row r="16" spans="1:47" ht="16" x14ac:dyDescent="0.2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16" x14ac:dyDescent="0.2">
      <c r="A17" s="1"/>
      <c r="B17" s="2" t="s">
        <v>107</v>
      </c>
      <c r="C17" s="1"/>
      <c r="D17" s="1"/>
      <c r="E17" s="1"/>
      <c r="F17" s="1" t="s">
        <v>104</v>
      </c>
      <c r="G17" s="1" t="s">
        <v>105</v>
      </c>
      <c r="H17" s="1" t="s">
        <v>106</v>
      </c>
      <c r="I17" s="1"/>
      <c r="J17" s="1"/>
    </row>
    <row r="18" spans="1:10" ht="16" x14ac:dyDescent="0.2">
      <c r="A18" s="3" t="s">
        <v>3</v>
      </c>
      <c r="B18" s="3" t="s">
        <v>4</v>
      </c>
      <c r="C18" s="3" t="s">
        <v>5</v>
      </c>
      <c r="D18" s="3" t="s">
        <v>6</v>
      </c>
      <c r="E18" s="3" t="s">
        <v>7</v>
      </c>
      <c r="F18" s="6"/>
      <c r="G18" s="6"/>
      <c r="H18" s="6"/>
      <c r="I18" s="3" t="s">
        <v>9</v>
      </c>
      <c r="J18" s="3" t="s">
        <v>10</v>
      </c>
    </row>
    <row r="19" spans="1:10" ht="16" x14ac:dyDescent="0.2">
      <c r="A19" s="5" t="s">
        <v>11</v>
      </c>
      <c r="B19" s="2" t="s">
        <v>97</v>
      </c>
      <c r="C19" s="2" t="s">
        <v>60</v>
      </c>
      <c r="D19" s="6">
        <v>2002</v>
      </c>
      <c r="E19" s="1" t="s">
        <v>14</v>
      </c>
      <c r="F19" s="6">
        <v>91</v>
      </c>
      <c r="G19" s="6">
        <v>97</v>
      </c>
      <c r="H19" s="6">
        <v>82</v>
      </c>
      <c r="I19" s="5">
        <f t="shared" ref="I19:I21" si="1">SUM(F19:H19)</f>
        <v>270</v>
      </c>
      <c r="J19" s="6" t="s">
        <v>11</v>
      </c>
    </row>
    <row r="20" spans="1:10" ht="16" x14ac:dyDescent="0.2">
      <c r="A20" s="5" t="s">
        <v>15</v>
      </c>
      <c r="B20" s="2" t="s">
        <v>61</v>
      </c>
      <c r="C20" s="2" t="s">
        <v>62</v>
      </c>
      <c r="D20" s="6">
        <v>2001</v>
      </c>
      <c r="E20" s="1" t="s">
        <v>28</v>
      </c>
      <c r="F20" s="10">
        <v>88</v>
      </c>
      <c r="G20" s="10">
        <v>90</v>
      </c>
      <c r="H20" s="10">
        <v>83</v>
      </c>
      <c r="I20" s="5">
        <f t="shared" si="1"/>
        <v>261</v>
      </c>
      <c r="J20" s="6" t="s">
        <v>15</v>
      </c>
    </row>
    <row r="21" spans="1:10" ht="16" x14ac:dyDescent="0.2">
      <c r="A21" s="23" t="s">
        <v>18</v>
      </c>
      <c r="B21" s="2" t="s">
        <v>99</v>
      </c>
      <c r="C21" s="2" t="s">
        <v>100</v>
      </c>
      <c r="D21" s="6">
        <v>2000</v>
      </c>
      <c r="E21" s="1" t="s">
        <v>28</v>
      </c>
      <c r="F21" s="6">
        <v>81</v>
      </c>
      <c r="G21" s="6">
        <v>91</v>
      </c>
      <c r="H21" s="5">
        <v>63</v>
      </c>
      <c r="I21" s="5">
        <f t="shared" si="1"/>
        <v>235</v>
      </c>
    </row>
  </sheetData>
  <sheetProtection selectLockedCells="1" selectUnlockedCells="1"/>
  <mergeCells count="1">
    <mergeCell ref="A1:H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1"/>
  <sheetViews>
    <sheetView tabSelected="1" workbookViewId="0">
      <selection activeCell="M15" sqref="M15"/>
    </sheetView>
  </sheetViews>
  <sheetFormatPr baseColWidth="10" defaultRowHeight="13" x14ac:dyDescent="0.15"/>
  <cols>
    <col min="1" max="1" width="4.6640625" customWidth="1"/>
    <col min="2" max="2" width="13.6640625" customWidth="1"/>
    <col min="3" max="3" width="17.33203125" customWidth="1"/>
    <col min="4" max="4" width="5.6640625" customWidth="1"/>
    <col min="5" max="5" width="13.6640625" customWidth="1"/>
    <col min="6" max="7" width="3.83203125" customWidth="1"/>
    <col min="8" max="8" width="6.6640625" customWidth="1"/>
    <col min="9" max="9" width="6.1640625" customWidth="1"/>
    <col min="10" max="256" width="8.83203125" customWidth="1"/>
  </cols>
  <sheetData>
    <row r="1" spans="1:50" ht="20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6" x14ac:dyDescent="0.2">
      <c r="A2" s="1"/>
      <c r="B2" s="1"/>
      <c r="C2" s="1"/>
      <c r="D2" s="1"/>
      <c r="E2" s="1"/>
      <c r="F2" s="2" t="s">
        <v>1</v>
      </c>
      <c r="G2" s="1"/>
      <c r="H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6" x14ac:dyDescent="0.2">
      <c r="A5" s="1"/>
      <c r="B5" s="2" t="s">
        <v>108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6" x14ac:dyDescent="0.2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6"/>
      <c r="G6" s="6"/>
      <c r="H6" s="3" t="s">
        <v>9</v>
      </c>
      <c r="I6" s="13" t="s">
        <v>40</v>
      </c>
      <c r="J6" s="6"/>
      <c r="K6" s="6"/>
      <c r="L6" s="6"/>
      <c r="M6" s="6"/>
      <c r="N6" s="6"/>
      <c r="O6" s="6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6" x14ac:dyDescent="0.2">
      <c r="A7" s="5" t="s">
        <v>11</v>
      </c>
      <c r="B7" s="2" t="s">
        <v>49</v>
      </c>
      <c r="C7" s="2" t="s">
        <v>50</v>
      </c>
      <c r="D7" s="6">
        <v>2006</v>
      </c>
      <c r="E7" s="1" t="s">
        <v>14</v>
      </c>
      <c r="F7" s="6">
        <v>99</v>
      </c>
      <c r="G7" s="6">
        <v>98</v>
      </c>
      <c r="H7" s="5">
        <f t="shared" ref="H7:H21" si="0">SUM(F7:G7)</f>
        <v>197</v>
      </c>
      <c r="I7" s="8">
        <v>13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6" x14ac:dyDescent="0.2">
      <c r="A8" s="5" t="s">
        <v>15</v>
      </c>
      <c r="B8" s="2" t="s">
        <v>109</v>
      </c>
      <c r="C8" s="2" t="s">
        <v>110</v>
      </c>
      <c r="D8" s="6">
        <v>2007</v>
      </c>
      <c r="E8" s="1" t="s">
        <v>56</v>
      </c>
      <c r="F8" s="6">
        <v>99</v>
      </c>
      <c r="G8" s="6">
        <v>97</v>
      </c>
      <c r="H8" s="5">
        <f t="shared" si="0"/>
        <v>196</v>
      </c>
      <c r="I8" s="8">
        <v>10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6" x14ac:dyDescent="0.2">
      <c r="A9" s="5" t="s">
        <v>18</v>
      </c>
      <c r="B9" s="2" t="s">
        <v>111</v>
      </c>
      <c r="C9" s="2" t="s">
        <v>24</v>
      </c>
      <c r="D9" s="6">
        <v>2010</v>
      </c>
      <c r="E9" s="1" t="s">
        <v>14</v>
      </c>
      <c r="F9" s="6">
        <v>95</v>
      </c>
      <c r="G9" s="6">
        <v>100</v>
      </c>
      <c r="H9" s="5">
        <f t="shared" si="0"/>
        <v>195</v>
      </c>
      <c r="I9" s="8">
        <v>8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6" x14ac:dyDescent="0.2">
      <c r="A10" s="6" t="s">
        <v>22</v>
      </c>
      <c r="B10" s="11" t="s">
        <v>112</v>
      </c>
      <c r="C10" s="11" t="s">
        <v>113</v>
      </c>
      <c r="D10" s="10">
        <v>2006</v>
      </c>
      <c r="E10" s="11" t="s">
        <v>28</v>
      </c>
      <c r="F10" s="10">
        <v>97</v>
      </c>
      <c r="G10" s="10">
        <v>96</v>
      </c>
      <c r="H10" s="5">
        <f t="shared" si="0"/>
        <v>193</v>
      </c>
      <c r="I10" s="24">
        <v>10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6" x14ac:dyDescent="0.2">
      <c r="A11" s="6" t="s">
        <v>25</v>
      </c>
      <c r="B11" s="1" t="s">
        <v>114</v>
      </c>
      <c r="C11" s="1" t="s">
        <v>13</v>
      </c>
      <c r="D11" s="6">
        <v>2009</v>
      </c>
      <c r="E11" s="1" t="s">
        <v>14</v>
      </c>
      <c r="F11" s="6">
        <v>92</v>
      </c>
      <c r="G11" s="6">
        <v>96</v>
      </c>
      <c r="H11" s="5">
        <f t="shared" si="0"/>
        <v>188</v>
      </c>
      <c r="I11" s="8">
        <v>6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6" x14ac:dyDescent="0.2">
      <c r="A12" s="6" t="s">
        <v>29</v>
      </c>
      <c r="B12" s="11" t="s">
        <v>115</v>
      </c>
      <c r="C12" s="11" t="s">
        <v>116</v>
      </c>
      <c r="D12" s="10">
        <v>2005</v>
      </c>
      <c r="E12" s="11" t="s">
        <v>28</v>
      </c>
      <c r="F12" s="10">
        <v>92</v>
      </c>
      <c r="G12" s="10">
        <v>95</v>
      </c>
      <c r="H12" s="5">
        <f t="shared" si="0"/>
        <v>187</v>
      </c>
      <c r="I12" s="24">
        <v>5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6" x14ac:dyDescent="0.2">
      <c r="A13" s="6" t="s">
        <v>31</v>
      </c>
      <c r="B13" s="1" t="s">
        <v>117</v>
      </c>
      <c r="C13" s="1" t="s">
        <v>118</v>
      </c>
      <c r="D13" s="6">
        <v>2006</v>
      </c>
      <c r="E13" s="1" t="s">
        <v>28</v>
      </c>
      <c r="F13" s="6">
        <v>92</v>
      </c>
      <c r="G13" s="6">
        <v>95</v>
      </c>
      <c r="H13" s="5">
        <f t="shared" si="0"/>
        <v>187</v>
      </c>
      <c r="I13" s="8">
        <v>2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6" x14ac:dyDescent="0.2">
      <c r="A14" s="6" t="s">
        <v>34</v>
      </c>
      <c r="B14" s="11" t="s">
        <v>41</v>
      </c>
      <c r="C14" s="11" t="s">
        <v>119</v>
      </c>
      <c r="D14" s="10">
        <v>2005</v>
      </c>
      <c r="E14" s="11" t="s">
        <v>28</v>
      </c>
      <c r="F14" s="10">
        <v>93</v>
      </c>
      <c r="G14" s="10">
        <v>93</v>
      </c>
      <c r="H14" s="5">
        <f t="shared" si="0"/>
        <v>186</v>
      </c>
      <c r="I14" s="24">
        <v>7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6" x14ac:dyDescent="0.2">
      <c r="A15" s="6" t="s">
        <v>37</v>
      </c>
      <c r="B15" s="1" t="s">
        <v>120</v>
      </c>
      <c r="C15" s="1" t="s">
        <v>121</v>
      </c>
      <c r="D15" s="6">
        <v>2005</v>
      </c>
      <c r="E15" s="1" t="s">
        <v>28</v>
      </c>
      <c r="F15" s="6">
        <v>88</v>
      </c>
      <c r="G15" s="6">
        <v>98</v>
      </c>
      <c r="H15" s="5">
        <f t="shared" si="0"/>
        <v>186</v>
      </c>
      <c r="I15" s="8">
        <v>1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6" x14ac:dyDescent="0.2">
      <c r="A16" s="6" t="s">
        <v>122</v>
      </c>
      <c r="B16" s="1" t="s">
        <v>123</v>
      </c>
      <c r="C16" s="1" t="s">
        <v>124</v>
      </c>
      <c r="D16" s="6">
        <v>2004</v>
      </c>
      <c r="E16" s="1" t="s">
        <v>28</v>
      </c>
      <c r="F16" s="6">
        <v>90</v>
      </c>
      <c r="G16" s="6">
        <v>90</v>
      </c>
      <c r="H16" s="5">
        <f t="shared" si="0"/>
        <v>180</v>
      </c>
      <c r="I16" s="8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6" x14ac:dyDescent="0.2">
      <c r="A17" s="6" t="s">
        <v>125</v>
      </c>
      <c r="B17" s="11" t="s">
        <v>126</v>
      </c>
      <c r="C17" s="11" t="s">
        <v>127</v>
      </c>
      <c r="D17" s="10">
        <v>2005</v>
      </c>
      <c r="E17" s="11" t="s">
        <v>28</v>
      </c>
      <c r="F17" s="10">
        <v>87</v>
      </c>
      <c r="G17" s="10">
        <v>91</v>
      </c>
      <c r="H17" s="5">
        <f t="shared" si="0"/>
        <v>178</v>
      </c>
      <c r="I17" s="24">
        <v>2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6" x14ac:dyDescent="0.2">
      <c r="A18" s="6" t="s">
        <v>128</v>
      </c>
      <c r="B18" s="11" t="s">
        <v>129</v>
      </c>
      <c r="C18" s="11" t="s">
        <v>130</v>
      </c>
      <c r="D18" s="10">
        <v>2006</v>
      </c>
      <c r="E18" s="11" t="s">
        <v>28</v>
      </c>
      <c r="F18" s="10">
        <v>90</v>
      </c>
      <c r="G18" s="10">
        <v>85</v>
      </c>
      <c r="H18" s="5">
        <f t="shared" si="0"/>
        <v>175</v>
      </c>
      <c r="I18" s="24">
        <v>5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6" x14ac:dyDescent="0.2">
      <c r="A19" s="6" t="s">
        <v>131</v>
      </c>
      <c r="B19" s="11" t="s">
        <v>94</v>
      </c>
      <c r="C19" s="11" t="s">
        <v>95</v>
      </c>
      <c r="D19" s="10">
        <v>2005</v>
      </c>
      <c r="E19" s="11" t="s">
        <v>28</v>
      </c>
      <c r="F19" s="10">
        <v>86</v>
      </c>
      <c r="G19" s="10">
        <v>89</v>
      </c>
      <c r="H19" s="5">
        <f t="shared" si="0"/>
        <v>175</v>
      </c>
      <c r="I19" s="2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6" x14ac:dyDescent="0.2">
      <c r="A20" s="6" t="s">
        <v>132</v>
      </c>
      <c r="B20" s="11" t="s">
        <v>133</v>
      </c>
      <c r="C20" s="11" t="s">
        <v>134</v>
      </c>
      <c r="D20" s="10">
        <v>2005</v>
      </c>
      <c r="E20" s="11" t="s">
        <v>28</v>
      </c>
      <c r="F20" s="10">
        <v>85</v>
      </c>
      <c r="G20" s="10">
        <v>85</v>
      </c>
      <c r="H20" s="5">
        <f t="shared" si="0"/>
        <v>170</v>
      </c>
      <c r="I20" s="16">
        <v>1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6" x14ac:dyDescent="0.2">
      <c r="A21" s="6" t="s">
        <v>135</v>
      </c>
      <c r="B21" s="1" t="s">
        <v>136</v>
      </c>
      <c r="C21" s="1" t="s">
        <v>137</v>
      </c>
      <c r="D21" s="6">
        <v>2009</v>
      </c>
      <c r="E21" s="1" t="s">
        <v>138</v>
      </c>
      <c r="F21" s="6">
        <v>76</v>
      </c>
      <c r="G21" s="6">
        <v>67</v>
      </c>
      <c r="H21" s="5">
        <f t="shared" si="0"/>
        <v>143</v>
      </c>
      <c r="I21" s="8">
        <v>1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</sheetData>
  <sheetProtection selectLockedCells="1" selectUnlockedCells="1"/>
  <mergeCells count="1">
    <mergeCell ref="A1:I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A34" workbookViewId="0">
      <selection activeCell="E17" sqref="E17"/>
    </sheetView>
  </sheetViews>
  <sheetFormatPr baseColWidth="10" defaultRowHeight="13" x14ac:dyDescent="0.15"/>
  <cols>
    <col min="1" max="2" width="9.83203125" customWidth="1"/>
    <col min="3" max="3" width="16.1640625" customWidth="1"/>
    <col min="4" max="256" width="9.83203125" customWidth="1"/>
  </cols>
  <sheetData>
    <row r="1" spans="1:10" ht="20" x14ac:dyDescent="0.2">
      <c r="A1" s="33"/>
      <c r="B1" s="33"/>
      <c r="C1" s="33"/>
      <c r="D1" s="33"/>
      <c r="E1" s="33"/>
      <c r="F1" s="33"/>
      <c r="G1" s="33"/>
      <c r="H1" s="33"/>
      <c r="I1" s="33"/>
      <c r="J1" s="25"/>
    </row>
    <row r="2" spans="1:10" ht="16" x14ac:dyDescent="0.2">
      <c r="A2" s="26"/>
      <c r="B2" s="26"/>
      <c r="C2" s="26"/>
      <c r="D2" s="26"/>
      <c r="E2" s="27"/>
      <c r="F2" s="28"/>
      <c r="G2" s="28"/>
      <c r="H2" s="26"/>
      <c r="I2" s="26"/>
      <c r="J2" s="1"/>
    </row>
    <row r="4" spans="1:10" ht="16" x14ac:dyDescent="0.2">
      <c r="A4" s="29"/>
    </row>
    <row r="5" spans="1:10" x14ac:dyDescent="0.15">
      <c r="A5" s="30" t="s">
        <v>139</v>
      </c>
    </row>
    <row r="6" spans="1:10" x14ac:dyDescent="0.15">
      <c r="A6" s="30"/>
    </row>
    <row r="7" spans="1:10" x14ac:dyDescent="0.15">
      <c r="A7" s="30"/>
    </row>
    <row r="8" spans="1:10" x14ac:dyDescent="0.15">
      <c r="A8" t="s">
        <v>140</v>
      </c>
      <c r="C8" t="s">
        <v>141</v>
      </c>
    </row>
    <row r="9" spans="1:10" x14ac:dyDescent="0.15">
      <c r="A9" t="s">
        <v>142</v>
      </c>
      <c r="C9" t="s">
        <v>143</v>
      </c>
    </row>
    <row r="10" spans="1:10" x14ac:dyDescent="0.15">
      <c r="C10" t="s">
        <v>144</v>
      </c>
    </row>
    <row r="14" spans="1:10" x14ac:dyDescent="0.15">
      <c r="A14" s="30" t="s">
        <v>145</v>
      </c>
    </row>
    <row r="15" spans="1:10" x14ac:dyDescent="0.15">
      <c r="A15" s="30"/>
    </row>
    <row r="17" spans="1:4" x14ac:dyDescent="0.15">
      <c r="A17" t="s">
        <v>146</v>
      </c>
      <c r="C17" t="s">
        <v>147</v>
      </c>
    </row>
    <row r="18" spans="1:4" x14ac:dyDescent="0.15">
      <c r="A18" t="s">
        <v>142</v>
      </c>
      <c r="C18" t="s">
        <v>143</v>
      </c>
    </row>
    <row r="19" spans="1:4" x14ac:dyDescent="0.15">
      <c r="C19" t="s">
        <v>148</v>
      </c>
    </row>
    <row r="20" spans="1:4" x14ac:dyDescent="0.15">
      <c r="C20" t="s">
        <v>149</v>
      </c>
    </row>
    <row r="21" spans="1:4" x14ac:dyDescent="0.15">
      <c r="C21" t="s">
        <v>144</v>
      </c>
    </row>
    <row r="22" spans="1:4" x14ac:dyDescent="0.15">
      <c r="C22" t="s">
        <v>150</v>
      </c>
    </row>
    <row r="26" spans="1:4" x14ac:dyDescent="0.15">
      <c r="A26" s="30" t="s">
        <v>151</v>
      </c>
      <c r="C26" t="s">
        <v>143</v>
      </c>
      <c r="D26" t="s">
        <v>152</v>
      </c>
    </row>
    <row r="27" spans="1:4" x14ac:dyDescent="0.15">
      <c r="C27" t="s">
        <v>148</v>
      </c>
      <c r="D27" t="s">
        <v>153</v>
      </c>
    </row>
    <row r="28" spans="1:4" x14ac:dyDescent="0.15">
      <c r="C28" t="s">
        <v>150</v>
      </c>
      <c r="D28" t="s">
        <v>154</v>
      </c>
    </row>
  </sheetData>
  <sheetProtection selectLockedCells="1" selectUnlockedCells="1"/>
  <mergeCells count="1">
    <mergeCell ref="A1:I1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Roman,Regular"&amp;12&amp;A</oddHeader>
    <oddFooter>&amp;C&amp;"Times New Roman,Regular"&amp;12Lehekülg &amp;P</oddFooter>
  </headerFooter>
</worksheet>
</file>