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asutaja\Documents\Dokumendid\Laskmine 2019\ÜGSK 2019\"/>
    </mc:Choice>
  </mc:AlternateContent>
  <bookViews>
    <workbookView xWindow="240" yWindow="456" windowWidth="20124" windowHeight="10056" tabRatio="738" firstSheet="2" activeTab="3"/>
  </bookViews>
  <sheets>
    <sheet name="Kohtunikud" sheetId="6" r:id="rId1"/>
    <sheet name="Poisid püss " sheetId="1" r:id="rId2"/>
    <sheet name="Tüdrukud püss" sheetId="2" r:id="rId3"/>
    <sheet name="Mehed püstol" sheetId="8" r:id="rId4"/>
    <sheet name="Mehed püss" sheetId="9" r:id="rId5"/>
    <sheet name="Poisid püstol" sheetId="10" r:id="rId6"/>
    <sheet name="Naised püss" sheetId="11" r:id="rId7"/>
    <sheet name="Tüdrukud püstol " sheetId="13" r:id="rId8"/>
    <sheet name="Naised püstol" sheetId="14" r:id="rId9"/>
    <sheet name="Poisid toelt laskmine " sheetId="15" r:id="rId10"/>
    <sheet name="Tüdrukud toelt laskmine" sheetId="17" r:id="rId11"/>
  </sheets>
  <definedNames>
    <definedName name="edrtyuiop" localSheetId="9">'Poisid toelt laskmine '!$A$1:$I$43</definedName>
    <definedName name="edrtyuiop" localSheetId="10">'Tüdrukud toelt laskmine'!$A$1:$I$35</definedName>
    <definedName name="Kook" localSheetId="9">'Poisid toelt laskmine '!$A$7:$H$32</definedName>
    <definedName name="Kook" localSheetId="10">'Tüdrukud toelt laskmine'!$A$7:$H$35</definedName>
    <definedName name="njio" localSheetId="1">'Poisid püss '!$A$1:$K$41</definedName>
    <definedName name="njio" localSheetId="5">'Poisid püstol'!$A$1:$K$31</definedName>
    <definedName name="_xlnm.Print_Area" localSheetId="0">Kohtunikud!$A$1:$E$22</definedName>
    <definedName name="_xlnm.Print_Area" localSheetId="4">'Mehed püss'!$A$1:$N$49</definedName>
    <definedName name="_xlnm.Print_Area" localSheetId="3">'Mehed püstol'!$A$1:$N$43</definedName>
    <definedName name="_xlnm.Print_Area" localSheetId="6">'Naised püss'!$A$1:$M$41</definedName>
    <definedName name="_xlnm.Print_Area" localSheetId="8">'Naised püstol'!$A$1:$M$42</definedName>
    <definedName name="_xlnm.Print_Area" localSheetId="1">'Poisid püss '!$A$1:$L$43</definedName>
    <definedName name="_xlnm.Print_Area" localSheetId="5">'Poisid püstol'!$A$1:$L$33</definedName>
    <definedName name="_xlnm.Print_Area" localSheetId="9">'Poisid toelt laskmine '!$A$1:$J$43</definedName>
    <definedName name="_xlnm.Print_Area" localSheetId="10">'Tüdrukud toelt laskmine'!$A$1:$J$43</definedName>
    <definedName name="Prindiala2" localSheetId="0">Kohtunikud!$A$1:$E$23</definedName>
    <definedName name="qerty" localSheetId="3">'Mehed püstol'!$A$1:$M$41</definedName>
    <definedName name="qerty" localSheetId="8">'Naised püstol'!$A$1:$M$40</definedName>
  </definedNames>
  <calcPr calcId="152511" calcMode="manual" concurrentCalc="0"/>
</workbook>
</file>

<file path=xl/calcChain.xml><?xml version="1.0" encoding="utf-8"?>
<calcChain xmlns="http://schemas.openxmlformats.org/spreadsheetml/2006/main">
  <c r="K18" i="1" l="1"/>
  <c r="H13" i="17"/>
  <c r="H18" i="17"/>
  <c r="H22" i="15"/>
  <c r="H19" i="15"/>
  <c r="H17" i="17"/>
  <c r="H14" i="17"/>
  <c r="H16" i="17"/>
  <c r="H14" i="15"/>
  <c r="H15" i="17"/>
  <c r="H27" i="15"/>
  <c r="H16" i="15"/>
  <c r="H12" i="15"/>
  <c r="H13" i="15"/>
  <c r="H23" i="15"/>
  <c r="H21" i="15"/>
  <c r="H15" i="15"/>
  <c r="H17" i="15"/>
  <c r="H11" i="15"/>
  <c r="H12" i="17"/>
  <c r="H24" i="15"/>
  <c r="H21" i="17"/>
  <c r="H19" i="17"/>
  <c r="H18" i="15"/>
  <c r="H22" i="17"/>
  <c r="H26" i="15"/>
  <c r="H20" i="17"/>
  <c r="H25" i="15"/>
  <c r="H20" i="15"/>
  <c r="H10" i="15"/>
</calcChain>
</file>

<file path=xl/sharedStrings.xml><?xml version="1.0" encoding="utf-8"?>
<sst xmlns="http://schemas.openxmlformats.org/spreadsheetml/2006/main" count="863" uniqueCount="266">
  <si>
    <t>ÕHKRELVADEST LASKMISES</t>
  </si>
  <si>
    <t>Koht</t>
  </si>
  <si>
    <t>Nimi</t>
  </si>
  <si>
    <t>Klubi</t>
  </si>
  <si>
    <t>Seeriad</t>
  </si>
  <si>
    <t>Kokku</t>
  </si>
  <si>
    <t>Klass</t>
  </si>
  <si>
    <t>I</t>
  </si>
  <si>
    <t>II</t>
  </si>
  <si>
    <t>III</t>
  </si>
  <si>
    <t>Ülenurme GSK</t>
  </si>
  <si>
    <r>
      <t xml:space="preserve">Õhupüss 60l   </t>
    </r>
    <r>
      <rPr>
        <b/>
        <sz val="12"/>
        <color indexed="12"/>
        <rFont val="Times New Roman Baltic"/>
        <family val="1"/>
        <charset val="186"/>
      </rPr>
      <t>Mehed</t>
    </r>
  </si>
  <si>
    <r>
      <t xml:space="preserve">Õhupüstol 60l   </t>
    </r>
    <r>
      <rPr>
        <b/>
        <sz val="12"/>
        <color indexed="12"/>
        <rFont val="Times New Roman Baltic"/>
        <family val="1"/>
        <charset val="186"/>
      </rPr>
      <t>Mehed</t>
    </r>
  </si>
  <si>
    <r>
      <t xml:space="preserve">Õhupüss 40l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</si>
  <si>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40l   </t>
    </r>
    <r>
      <rPr>
        <b/>
        <sz val="12"/>
        <color indexed="10"/>
        <rFont val="Times New Roman"/>
        <family val="1"/>
        <charset val="186"/>
      </rPr>
      <t>Tüdrukud</t>
    </r>
  </si>
  <si>
    <t>KL MäLK</t>
  </si>
  <si>
    <t>Kaiu LK</t>
  </si>
  <si>
    <t>Kohtunikud</t>
  </si>
  <si>
    <t xml:space="preserve">esimees </t>
  </si>
  <si>
    <t>liige</t>
  </si>
  <si>
    <t>Aivo Roonurm</t>
  </si>
  <si>
    <t>Võistluste žürii</t>
  </si>
  <si>
    <t>Klassifikatsiooni žürii</t>
  </si>
  <si>
    <t>vanemkohtunik</t>
  </si>
  <si>
    <t>kohtunik</t>
  </si>
  <si>
    <t>Viktor Ovtšinnikov</t>
  </si>
  <si>
    <t>Kairi-Liis</t>
  </si>
  <si>
    <t>Vello</t>
  </si>
  <si>
    <t>KARJA</t>
  </si>
  <si>
    <t>Lauri</t>
  </si>
  <si>
    <t>Marko</t>
  </si>
  <si>
    <t>AIGRO</t>
  </si>
  <si>
    <t>ROONURM</t>
  </si>
  <si>
    <t>KÕRE</t>
  </si>
  <si>
    <t>Põlva LSK</t>
  </si>
  <si>
    <t>Jaanus</t>
  </si>
  <si>
    <t>Toomas</t>
  </si>
  <si>
    <t>ARO</t>
  </si>
  <si>
    <t>SK Haapsalu</t>
  </si>
  <si>
    <t>LOPP</t>
  </si>
  <si>
    <t>Arles</t>
  </si>
  <si>
    <t>TAAL</t>
  </si>
  <si>
    <t>Elmet</t>
  </si>
  <si>
    <t>ORASSON</t>
  </si>
  <si>
    <t>Kahru</t>
  </si>
  <si>
    <t>MÄNNIK</t>
  </si>
  <si>
    <t>Raivo</t>
  </si>
  <si>
    <t>ROOSILEHT</t>
  </si>
  <si>
    <t>Anette Caroline</t>
  </si>
  <si>
    <t>Egne</t>
  </si>
  <si>
    <t>MÕTTUS</t>
  </si>
  <si>
    <r>
      <t xml:space="preserve">Õhupüss 40l   </t>
    </r>
    <r>
      <rPr>
        <b/>
        <sz val="12"/>
        <color indexed="12"/>
        <rFont val="Times New Roman"/>
        <family val="1"/>
        <charset val="186"/>
      </rPr>
      <t>Poisid</t>
    </r>
  </si>
  <si>
    <t>Alina</t>
  </si>
  <si>
    <t>KOVALJOVA</t>
  </si>
  <si>
    <r>
      <t xml:space="preserve">Õhupüss 20 lasku toelt </t>
    </r>
    <r>
      <rPr>
        <b/>
        <sz val="12"/>
        <color indexed="10"/>
        <rFont val="Times New Roman"/>
        <family val="1"/>
        <charset val="186"/>
      </rPr>
      <t>Tüdrukud</t>
    </r>
  </si>
  <si>
    <t>Karel</t>
  </si>
  <si>
    <t>UDRAS</t>
  </si>
  <si>
    <t>RAIDNA</t>
  </si>
  <si>
    <t>Kristjan</t>
  </si>
  <si>
    <t>KOOSAPOEG</t>
  </si>
  <si>
    <r>
      <t xml:space="preserve">Õhupüss 20 lasku toelt </t>
    </r>
    <r>
      <rPr>
        <b/>
        <sz val="12"/>
        <color indexed="12"/>
        <rFont val="Times New Roman"/>
        <family val="1"/>
        <charset val="186"/>
      </rPr>
      <t>Poisid</t>
    </r>
  </si>
  <si>
    <t>Aivar</t>
  </si>
  <si>
    <t>VANAKAMAR</t>
  </si>
  <si>
    <t>Elva LSK</t>
  </si>
  <si>
    <t>Tõnis</t>
  </si>
  <si>
    <t>TIIRIK</t>
  </si>
  <si>
    <t xml:space="preserve">Arvestuse vanemkohtunik: Aivo Roonurm </t>
  </si>
  <si>
    <t>Joosep Robin</t>
  </si>
  <si>
    <t>ALBERT</t>
  </si>
  <si>
    <t>Ain</t>
  </si>
  <si>
    <t>MURU</t>
  </si>
  <si>
    <t>KALLASTE</t>
  </si>
  <si>
    <t>Raul</t>
  </si>
  <si>
    <t>Manfred</t>
  </si>
  <si>
    <t>KUKK</t>
  </si>
  <si>
    <t>Tuuli</t>
  </si>
  <si>
    <t>KÜBARSEPP</t>
  </si>
  <si>
    <t>REPPO-SIREL</t>
  </si>
  <si>
    <t>Marek</t>
  </si>
  <si>
    <t>PARMAN</t>
  </si>
  <si>
    <t>Sten</t>
  </si>
  <si>
    <t>Marielle</t>
  </si>
  <si>
    <t>SÄREL</t>
  </si>
  <si>
    <t>Adele Karolina</t>
  </si>
  <si>
    <t>Reijo</t>
  </si>
  <si>
    <t>VIROLAINEN</t>
  </si>
  <si>
    <t>Toetajad: Eesti Kultuurkapital, OÜ Masinateenus, OÜ Trapper</t>
  </si>
  <si>
    <t>Kaupo Kiis</t>
  </si>
  <si>
    <t>11 laskerada tulejoon:</t>
  </si>
  <si>
    <t>Mirtel Trine</t>
  </si>
  <si>
    <t>Kristina</t>
  </si>
  <si>
    <t>MÖLDER</t>
  </si>
  <si>
    <t>Kalev</t>
  </si>
  <si>
    <t>KIVIOJA</t>
  </si>
  <si>
    <t>Andra</t>
  </si>
  <si>
    <t>Eesnimi</t>
  </si>
  <si>
    <t>Perenimi</t>
  </si>
  <si>
    <t>S.a.</t>
  </si>
  <si>
    <t>Σ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</si>
  <si>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</si>
  <si>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</si>
  <si>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</si>
  <si>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</si>
  <si>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</si>
  <si>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</si>
  <si>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</si>
  <si>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</si>
  <si>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</si>
  <si>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KL Pärnumaa</t>
  </si>
  <si>
    <t>13.</t>
  </si>
  <si>
    <t>14.</t>
  </si>
  <si>
    <t>SK EstaSport</t>
  </si>
  <si>
    <t>15.</t>
  </si>
  <si>
    <t>16.</t>
  </si>
  <si>
    <t>17.</t>
  </si>
  <si>
    <t>Siim Christian</t>
  </si>
  <si>
    <t>10*</t>
  </si>
  <si>
    <t>Krit</t>
  </si>
  <si>
    <t>LOSSMANN</t>
  </si>
  <si>
    <t>Järvamaa LSK</t>
  </si>
  <si>
    <t>60l Õhupüss mehed  täisarvudega Eesti MV kvalifitserumiseks</t>
  </si>
  <si>
    <t>Rando</t>
  </si>
  <si>
    <t>DÜÜNA</t>
  </si>
  <si>
    <t xml:space="preserve">40l Õhupüss poisid  täisarvudega </t>
  </si>
  <si>
    <t>Marleen</t>
  </si>
  <si>
    <t>RIISAAR</t>
  </si>
  <si>
    <t>PISARENKO</t>
  </si>
  <si>
    <t xml:space="preserve">40l Õhupüss tüdrukud  täisarvudega </t>
  </si>
  <si>
    <t>Aleksandr</t>
  </si>
  <si>
    <t>VORONIN</t>
  </si>
  <si>
    <t>Argo</t>
  </si>
  <si>
    <t>KURG</t>
  </si>
  <si>
    <t>Rain</t>
  </si>
  <si>
    <t>Aare</t>
  </si>
  <si>
    <t>VÄLISTE</t>
  </si>
  <si>
    <t>v.a.</t>
  </si>
  <si>
    <t>Taavi</t>
  </si>
  <si>
    <t>ILVES</t>
  </si>
  <si>
    <t>LAIDUS</t>
  </si>
  <si>
    <t>40l Õhupüstol Tüdrukud</t>
  </si>
  <si>
    <t>Anni</t>
  </si>
  <si>
    <t>Dmitri</t>
  </si>
  <si>
    <t>TŠAŠOVSKIH</t>
  </si>
  <si>
    <t> Väike-Maarja LaSK</t>
  </si>
  <si>
    <t>Tulejoone vanemkohtunik:  Viktor Ovtšinnikov</t>
  </si>
  <si>
    <t xml:space="preserve">Tulejoone kohtunik: Aivo Roonurm </t>
  </si>
  <si>
    <t xml:space="preserve">Arvestuse vanemkohtunik: Kaupo Kiis </t>
  </si>
  <si>
    <t>Sven</t>
  </si>
  <si>
    <t>LEIT-TEETLAUS</t>
  </si>
  <si>
    <t>Ülenurme Gümnaasiumi Spordiklubi 2019.a lahtised MV</t>
  </si>
  <si>
    <t>Ülenurme                                                                                                                             3.- 6.01.2019</t>
  </si>
  <si>
    <t>Ülenurme                                                                                                         3.- 6.01.2019</t>
  </si>
  <si>
    <t>Ülenurme                                                                                                            3.- 6.01.2019</t>
  </si>
  <si>
    <t>Ülenurme                                                                                                              3.- 6.01.2019</t>
  </si>
  <si>
    <t>Karl Markus</t>
  </si>
  <si>
    <t>KAARLÕPP</t>
  </si>
  <si>
    <t>KRAAK</t>
  </si>
  <si>
    <t>LAVRITS</t>
  </si>
  <si>
    <t>Andreas</t>
  </si>
  <si>
    <t>KADAJANE</t>
  </si>
  <si>
    <t xml:space="preserve">Mariliis </t>
  </si>
  <si>
    <t>PÄRN</t>
  </si>
  <si>
    <t>Tartu Tamme Kool</t>
  </si>
  <si>
    <t>Joosep</t>
  </si>
  <si>
    <t>LUMI</t>
  </si>
  <si>
    <t>Katrin Mirtel</t>
  </si>
  <si>
    <t>TUTT</t>
  </si>
  <si>
    <t>Simona</t>
  </si>
  <si>
    <t>SEPPET</t>
  </si>
  <si>
    <t>Alari</t>
  </si>
  <si>
    <t>ROSS</t>
  </si>
  <si>
    <t>PV SKK</t>
  </si>
  <si>
    <t>Maire</t>
  </si>
  <si>
    <t>Carmen</t>
  </si>
  <si>
    <t>VELTMANN</t>
  </si>
  <si>
    <t>Laura-Liis</t>
  </si>
  <si>
    <t>NÕMME</t>
  </si>
  <si>
    <t>Elerin</t>
  </si>
  <si>
    <t>Elsa</t>
  </si>
  <si>
    <t>MÄGI</t>
  </si>
  <si>
    <t>Karl-Eirik</t>
  </si>
  <si>
    <t>KOHAVA</t>
  </si>
  <si>
    <t xml:space="preserve">Raul </t>
  </si>
  <si>
    <t xml:space="preserve">PINSEL </t>
  </si>
  <si>
    <t>Mikk</t>
  </si>
  <si>
    <t>Viljandi Spk</t>
  </si>
  <si>
    <t>TARM</t>
  </si>
  <si>
    <t>Marius Silver</t>
  </si>
  <si>
    <t>TEDER</t>
  </si>
  <si>
    <t>Hanna Grete</t>
  </si>
  <si>
    <t>PRANS</t>
  </si>
  <si>
    <t>Mattias</t>
  </si>
  <si>
    <t>SINILAHT</t>
  </si>
  <si>
    <t>Dimitri</t>
  </si>
  <si>
    <t>TŠASOVSKIH</t>
  </si>
  <si>
    <t>Maarja-Lill</t>
  </si>
  <si>
    <t>MAHLAKAS</t>
  </si>
  <si>
    <t>MULTRAM</t>
  </si>
  <si>
    <t>Sten-Erik</t>
  </si>
  <si>
    <t>LINK</t>
  </si>
  <si>
    <t>Heldur</t>
  </si>
  <si>
    <t>KURIG</t>
  </si>
  <si>
    <t>Margus</t>
  </si>
  <si>
    <t>PALOLILL</t>
  </si>
  <si>
    <t>Sander</t>
  </si>
  <si>
    <t>FALILEJEV</t>
  </si>
  <si>
    <t>MASPANOV</t>
  </si>
  <si>
    <t>Kairi</t>
  </si>
  <si>
    <t>HEINSOO</t>
  </si>
  <si>
    <t>Viljandi LK</t>
  </si>
  <si>
    <t>Triin</t>
  </si>
  <si>
    <t>TÄHTLA</t>
  </si>
  <si>
    <t>Marit</t>
  </si>
  <si>
    <t>PLEIATS</t>
  </si>
  <si>
    <t>Teele</t>
  </si>
  <si>
    <t>SMIRNOV</t>
  </si>
  <si>
    <t>Kris-Marie</t>
  </si>
  <si>
    <t>NISU</t>
  </si>
  <si>
    <t>Ragne</t>
  </si>
  <si>
    <r>
      <t xml:space="preserve">Õhupüstol 60l   </t>
    </r>
    <r>
      <rPr>
        <b/>
        <sz val="12"/>
        <color indexed="10"/>
        <rFont val="Times New Roman Baltic"/>
        <charset val="186"/>
      </rPr>
      <t>Naised</t>
    </r>
  </si>
  <si>
    <t>PINSEL</t>
  </si>
  <si>
    <t>Karl-Erik</t>
  </si>
  <si>
    <t>SOOPA</t>
  </si>
  <si>
    <t>Laura-Liisa</t>
  </si>
  <si>
    <t>KOLOMETS</t>
  </si>
  <si>
    <t>Mariette</t>
  </si>
  <si>
    <t>PENNAR</t>
  </si>
  <si>
    <t>Ruben</t>
  </si>
  <si>
    <t>Mari-Liis</t>
  </si>
  <si>
    <t>MELTSAS</t>
  </si>
  <si>
    <t>Merily</t>
  </si>
  <si>
    <t>TAMBIK</t>
  </si>
  <si>
    <t>Emily</t>
  </si>
  <si>
    <t>MALKUS</t>
  </si>
  <si>
    <t xml:space="preserve">Tulejoone vanemkohtunik:  Lauri Lopp </t>
  </si>
  <si>
    <t>Tulejoone kohtunikud: Kahru Männik ja Karel Udras</t>
  </si>
  <si>
    <t>Ülenurme                                                                                                                                                        3.- 6.01.2019</t>
  </si>
  <si>
    <t>Sigrit</t>
  </si>
  <si>
    <t>JUHKAM</t>
  </si>
  <si>
    <t>Marianne</t>
  </si>
  <si>
    <t>TAVITS</t>
  </si>
  <si>
    <t>Helen</t>
  </si>
  <si>
    <t>ELBING</t>
  </si>
  <si>
    <t>IRS</t>
  </si>
  <si>
    <t>Õnne-Liisi</t>
  </si>
  <si>
    <t>VIIDAS</t>
  </si>
  <si>
    <t>Kaitsejõudude SK</t>
  </si>
  <si>
    <t>MVK Pentathlon</t>
  </si>
  <si>
    <t>KL Rapla malev</t>
  </si>
  <si>
    <r>
      <t xml:space="preserve">Õhupüss 60l   </t>
    </r>
    <r>
      <rPr>
        <b/>
        <sz val="12"/>
        <color indexed="10"/>
        <rFont val="Times New Roman Baltic"/>
        <charset val="186"/>
      </rPr>
      <t>Naised</t>
    </r>
  </si>
  <si>
    <t>Põlva Spk</t>
  </si>
  <si>
    <t>TAMBEK</t>
  </si>
  <si>
    <t>Ülenurme                                                                                                                                3.- 6.01.2019</t>
  </si>
  <si>
    <t>Väike-Maarja LaSK</t>
  </si>
  <si>
    <t>60l Õhupüss naised  täisarvudega Eesti MV kvalifitserumiseks</t>
  </si>
  <si>
    <t>Lauri Lopp</t>
  </si>
  <si>
    <t>Karel Udras</t>
  </si>
  <si>
    <t>2 laskerada tulejoon:</t>
  </si>
  <si>
    <t>Kahru Männik</t>
  </si>
  <si>
    <t>3.- 6.01.2019</t>
  </si>
  <si>
    <t xml:space="preserve">ÜGSK 2019.a lahtiste MV õhkrelvadest kohtunikud </t>
  </si>
  <si>
    <t>Ülenurme                                                                                                                                            3.- 6.01.2019</t>
  </si>
  <si>
    <t>SM</t>
  </si>
  <si>
    <t>Ülenurme                                                                                                                                                     3.- 6.01.2019</t>
  </si>
  <si>
    <t xml:space="preserve">Märkus:  sisekümned  Katrin Mirtel Tutt 1.s - 8, 2.s- 10,  Mariette Pennar 1.s - 9, 2.s- 9. </t>
  </si>
  <si>
    <t>Ülenurme                                                                                                                         3.- 6.01.2019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</si>
</sst>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6" x14ac:knownFonts="1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 Baltic"/>
      <family val="1"/>
      <charset val="186"/>
    </font>
    <font>
      <b/>
      <i/>
      <sz val="11"/>
      <color indexed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b/>
      <sz val="12"/>
      <color indexed="12"/>
      <name val="Times New Roman Baltic"/>
      <family val="1"/>
      <charset val="186"/>
    </font>
    <font>
      <i/>
      <u/>
      <sz val="10"/>
      <name val="Times New Roman Baltic"/>
      <family val="1"/>
      <charset val="186"/>
    </font>
    <font>
      <sz val="10"/>
      <name val="Arial"/>
      <family val="2"/>
      <charset val="186"/>
    </font>
    <font>
      <i/>
      <u/>
      <sz val="12"/>
      <name val="Times New Roman Baltic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3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b/>
      <sz val="12"/>
      <color indexed="10"/>
      <name val="Times New Roman Baltic"/>
      <charset val="186"/>
    </font>
    <font>
      <sz val="10"/>
      <color indexed="0"/>
      <name val="Verdana"/>
      <family val="2"/>
      <charset val="186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Times New Roman Baltic"/>
      <family val="1"/>
      <charset val="186"/>
    </font>
    <font>
      <sz val="10"/>
      <color rgb="FFFF0000"/>
      <name val="Arial"/>
      <family val="2"/>
      <charset val="186"/>
    </font>
    <font>
      <sz val="10.5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12"/>
      <name val="Times New Roman"/>
      <family val="1"/>
    </font>
    <font>
      <b/>
      <i/>
      <sz val="12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2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4" fillId="10" borderId="3" applyNumberFormat="0" applyFont="0" applyAlignment="0" applyProtection="0"/>
    <xf numFmtId="0" fontId="34" fillId="0" borderId="0"/>
    <xf numFmtId="0" fontId="28" fillId="0" borderId="0"/>
    <xf numFmtId="0" fontId="12" fillId="0" borderId="0"/>
    <xf numFmtId="0" fontId="36" fillId="0" borderId="0" applyNumberFormat="0" applyFill="0" applyBorder="0" applyAlignment="0" applyProtection="0"/>
    <xf numFmtId="0" fontId="28" fillId="0" borderId="0"/>
    <xf numFmtId="0" fontId="12" fillId="0" borderId="1"/>
    <xf numFmtId="0" fontId="12" fillId="0" borderId="0"/>
    <xf numFmtId="0" fontId="28" fillId="0" borderId="0"/>
    <xf numFmtId="0" fontId="12" fillId="0" borderId="1"/>
    <xf numFmtId="0" fontId="12" fillId="0" borderId="0"/>
    <xf numFmtId="0" fontId="12" fillId="0" borderId="0"/>
  </cellStyleXfs>
  <cellXfs count="11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9" fillId="0" borderId="0" xfId="0" applyFont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0" xfId="0" applyFont="1" applyFill="1"/>
    <xf numFmtId="0" fontId="21" fillId="0" borderId="0" xfId="9" applyFont="1" applyAlignment="1" applyProtection="1"/>
    <xf numFmtId="0" fontId="1" fillId="0" borderId="0" xfId="0" applyFont="1" applyAlignment="1"/>
    <xf numFmtId="14" fontId="5" fillId="0" borderId="0" xfId="0" applyNumberFormat="1" applyFont="1" applyFill="1" applyAlignment="1"/>
    <xf numFmtId="0" fontId="23" fillId="0" borderId="0" xfId="0" applyFont="1" applyFill="1" applyAlignment="1">
      <alignment horizontal="center"/>
    </xf>
    <xf numFmtId="0" fontId="12" fillId="0" borderId="0" xfId="0" applyFont="1" applyFill="1"/>
    <xf numFmtId="0" fontId="5" fillId="0" borderId="0" xfId="0" applyFont="1" applyAlignment="1">
      <alignment horizontal="left"/>
    </xf>
    <xf numFmtId="0" fontId="25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/>
    <xf numFmtId="0" fontId="24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2" fillId="0" borderId="0" xfId="13" applyFont="1" applyFill="1" applyAlignment="1">
      <alignment horizontal="center"/>
    </xf>
    <xf numFmtId="0" fontId="20" fillId="0" borderId="2" xfId="0" applyFont="1" applyBorder="1"/>
    <xf numFmtId="0" fontId="0" fillId="0" borderId="2" xfId="0" applyBorder="1"/>
    <xf numFmtId="0" fontId="17" fillId="0" borderId="2" xfId="0" applyFont="1" applyBorder="1"/>
    <xf numFmtId="0" fontId="6" fillId="11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2" fillId="11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11" borderId="0" xfId="0" applyFill="1"/>
    <xf numFmtId="0" fontId="2" fillId="11" borderId="0" xfId="0" applyFont="1" applyFill="1"/>
    <xf numFmtId="0" fontId="37" fillId="11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17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 applyFill="1" applyAlignment="1">
      <alignment horizontal="left"/>
    </xf>
    <xf numFmtId="0" fontId="40" fillId="0" borderId="0" xfId="0" applyFont="1"/>
    <xf numFmtId="0" fontId="38" fillId="0" borderId="0" xfId="0" applyFont="1" applyFill="1"/>
    <xf numFmtId="0" fontId="39" fillId="0" borderId="0" xfId="0" applyFont="1" applyFill="1" applyAlignment="1">
      <alignment horizontal="center"/>
    </xf>
    <xf numFmtId="0" fontId="32" fillId="0" borderId="0" xfId="0" applyFont="1"/>
    <xf numFmtId="0" fontId="37" fillId="0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1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Alignment="1"/>
    <xf numFmtId="0" fontId="33" fillId="0" borderId="0" xfId="0" applyFont="1" applyAlignment="1">
      <alignment horizontal="center"/>
    </xf>
    <xf numFmtId="0" fontId="32" fillId="11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41" fillId="0" borderId="0" xfId="0" applyFont="1" applyFill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3" fillId="11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11" borderId="0" xfId="0" applyFont="1" applyFill="1"/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5" fillId="0" borderId="0" xfId="0" applyFont="1" applyAlignment="1"/>
    <xf numFmtId="0" fontId="45" fillId="0" borderId="0" xfId="0" applyFont="1" applyFill="1" applyAlignment="1">
      <alignment horizontal="center"/>
    </xf>
    <xf numFmtId="0" fontId="14" fillId="11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left"/>
    </xf>
  </cellXfs>
  <cellStyles count="22">
    <cellStyle name="20% – rõhk1 2" xfId="1"/>
    <cellStyle name="20% – rõhk2 2" xfId="2"/>
    <cellStyle name="20% – rõhk3 2" xfId="3"/>
    <cellStyle name="20% – rõhk4 2" xfId="4"/>
    <cellStyle name="40% – rõhk3 2" xfId="5"/>
    <cellStyle name="60% – rõhk3 2" xfId="6"/>
    <cellStyle name="60% – rõhk4 2" xfId="7"/>
    <cellStyle name="60% – rõhk6 2" xfId="8"/>
    <cellStyle name="Hüperlink" xfId="9" builtinId="8"/>
    <cellStyle name="Märkus 2" xfId="10"/>
    <cellStyle name="Normaallaad" xfId="0" builtinId="0"/>
    <cellStyle name="Normaallaad 2" xfId="11"/>
    <cellStyle name="Normaallaad 2 2" xfId="17"/>
    <cellStyle name="Normaallaad 3" xfId="12"/>
    <cellStyle name="Normaallaad 4" xfId="13"/>
    <cellStyle name="Normal 2" xfId="18"/>
    <cellStyle name="Normal 2 2 2 2" xfId="19"/>
    <cellStyle name="Normal 3" xfId="20"/>
    <cellStyle name="Normal 3 2" xfId="21"/>
    <cellStyle name="Pealkiri 5" xfId="14"/>
    <cellStyle name="Обычный 2" xfId="15"/>
    <cellStyle name="Обычный_Лист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veeb.kulka.ee/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veeb.kulka.ee/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://veeb.kulka.ee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31</xdr:row>
      <xdr:rowOff>50800</xdr:rowOff>
    </xdr:from>
    <xdr:to>
      <xdr:col>9</xdr:col>
      <xdr:colOff>358140</xdr:colOff>
      <xdr:row>36</xdr:row>
      <xdr:rowOff>76200</xdr:rowOff>
    </xdr:to>
    <xdr:pic>
      <xdr:nvPicPr>
        <xdr:cNvPr id="26113" name="Picture 2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6972300"/>
          <a:ext cx="18669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114300</xdr:rowOff>
    </xdr:from>
    <xdr:to>
      <xdr:col>3</xdr:col>
      <xdr:colOff>228600</xdr:colOff>
      <xdr:row>41</xdr:row>
      <xdr:rowOff>165100</xdr:rowOff>
    </xdr:to>
    <xdr:pic>
      <xdr:nvPicPr>
        <xdr:cNvPr id="26114" name="Picture 2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"/>
          <a:ext cx="29083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36</xdr:row>
      <xdr:rowOff>139700</xdr:rowOff>
    </xdr:from>
    <xdr:to>
      <xdr:col>9</xdr:col>
      <xdr:colOff>7620</xdr:colOff>
      <xdr:row>42</xdr:row>
      <xdr:rowOff>0</xdr:rowOff>
    </xdr:to>
    <xdr:pic>
      <xdr:nvPicPr>
        <xdr:cNvPr id="26115" name="Picture 2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0" y="8077200"/>
          <a:ext cx="32004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401320</xdr:colOff>
      <xdr:row>23</xdr:row>
      <xdr:rowOff>154940</xdr:rowOff>
    </xdr:from>
    <xdr:to>
      <xdr:col>8</xdr:col>
      <xdr:colOff>256745</xdr:colOff>
      <xdr:row>30</xdr:row>
      <xdr:rowOff>0</xdr:rowOff>
    </xdr:to>
    <xdr:pic>
      <xdr:nvPicPr>
        <xdr:cNvPr id="38071" name="Picture 1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7400" y="4505960"/>
          <a:ext cx="2255725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28</xdr:row>
      <xdr:rowOff>50800</xdr:rowOff>
    </xdr:from>
    <xdr:to>
      <xdr:col>3</xdr:col>
      <xdr:colOff>152400</xdr:colOff>
      <xdr:row>35</xdr:row>
      <xdr:rowOff>3233</xdr:rowOff>
    </xdr:to>
    <xdr:pic>
      <xdr:nvPicPr>
        <xdr:cNvPr id="38072" name="Picture 1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392420"/>
          <a:ext cx="2540000" cy="1339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30</xdr:row>
      <xdr:rowOff>152400</xdr:rowOff>
    </xdr:from>
    <xdr:to>
      <xdr:col>8</xdr:col>
      <xdr:colOff>152400</xdr:colOff>
      <xdr:row>36</xdr:row>
      <xdr:rowOff>56246</xdr:rowOff>
    </xdr:to>
    <xdr:pic>
      <xdr:nvPicPr>
        <xdr:cNvPr id="38073" name="Picture 1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5890260"/>
          <a:ext cx="2545080" cy="1062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</xdr:colOff>
      <xdr:row>27</xdr:row>
      <xdr:rowOff>137160</xdr:rowOff>
    </xdr:from>
    <xdr:to>
      <xdr:col>2</xdr:col>
      <xdr:colOff>452120</xdr:colOff>
      <xdr:row>31</xdr:row>
      <xdr:rowOff>48260</xdr:rowOff>
    </xdr:to>
    <xdr:pic>
      <xdr:nvPicPr>
        <xdr:cNvPr id="26966" name="Picture 7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" y="5539740"/>
          <a:ext cx="1958340" cy="70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23</xdr:row>
      <xdr:rowOff>63500</xdr:rowOff>
    </xdr:from>
    <xdr:to>
      <xdr:col>11</xdr:col>
      <xdr:colOff>388620</xdr:colOff>
      <xdr:row>29</xdr:row>
      <xdr:rowOff>76200</xdr:rowOff>
    </xdr:to>
    <xdr:pic>
      <xdr:nvPicPr>
        <xdr:cNvPr id="26967" name="Picture 11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673600"/>
          <a:ext cx="2971800" cy="120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25</xdr:row>
      <xdr:rowOff>0</xdr:rowOff>
    </xdr:from>
    <xdr:to>
      <xdr:col>4</xdr:col>
      <xdr:colOff>1188720</xdr:colOff>
      <xdr:row>29</xdr:row>
      <xdr:rowOff>138982</xdr:rowOff>
    </xdr:to>
    <xdr:pic>
      <xdr:nvPicPr>
        <xdr:cNvPr id="4" name="Picture 2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006340"/>
          <a:ext cx="1539240" cy="931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198120</xdr:colOff>
      <xdr:row>25</xdr:row>
      <xdr:rowOff>182880</xdr:rowOff>
    </xdr:from>
    <xdr:to>
      <xdr:col>11</xdr:col>
      <xdr:colOff>27940</xdr:colOff>
      <xdr:row>31</xdr:row>
      <xdr:rowOff>25400</xdr:rowOff>
    </xdr:to>
    <xdr:pic>
      <xdr:nvPicPr>
        <xdr:cNvPr id="28161" name="Picture 2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158740"/>
          <a:ext cx="1574800" cy="103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25400</xdr:rowOff>
    </xdr:from>
    <xdr:to>
      <xdr:col>3</xdr:col>
      <xdr:colOff>393700</xdr:colOff>
      <xdr:row>36</xdr:row>
      <xdr:rowOff>96520</xdr:rowOff>
    </xdr:to>
    <xdr:pic>
      <xdr:nvPicPr>
        <xdr:cNvPr id="28162" name="Picture 4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"/>
          <a:ext cx="2743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213360</xdr:colOff>
      <xdr:row>31</xdr:row>
      <xdr:rowOff>99060</xdr:rowOff>
    </xdr:from>
    <xdr:to>
      <xdr:col>10</xdr:col>
      <xdr:colOff>134620</xdr:colOff>
      <xdr:row>36</xdr:row>
      <xdr:rowOff>149860</xdr:rowOff>
    </xdr:to>
    <xdr:pic>
      <xdr:nvPicPr>
        <xdr:cNvPr id="28163" name="Picture 6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6263640"/>
          <a:ext cx="2633980" cy="98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132080</xdr:colOff>
      <xdr:row>37</xdr:row>
      <xdr:rowOff>83820</xdr:rowOff>
    </xdr:from>
    <xdr:to>
      <xdr:col>11</xdr:col>
      <xdr:colOff>297180</xdr:colOff>
      <xdr:row>42</xdr:row>
      <xdr:rowOff>101600</xdr:rowOff>
    </xdr:to>
    <xdr:pic>
      <xdr:nvPicPr>
        <xdr:cNvPr id="29185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6540" y="7620000"/>
          <a:ext cx="1529080" cy="100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127000</xdr:rowOff>
    </xdr:from>
    <xdr:to>
      <xdr:col>3</xdr:col>
      <xdr:colOff>124460</xdr:colOff>
      <xdr:row>47</xdr:row>
      <xdr:rowOff>101600</xdr:rowOff>
    </xdr:to>
    <xdr:pic>
      <xdr:nvPicPr>
        <xdr:cNvPr id="29186" name="Picture 6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99900"/>
          <a:ext cx="2921000" cy="124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1158240</xdr:colOff>
      <xdr:row>38</xdr:row>
      <xdr:rowOff>10160</xdr:rowOff>
    </xdr:from>
    <xdr:to>
      <xdr:col>8</xdr:col>
      <xdr:colOff>35560</xdr:colOff>
      <xdr:row>43</xdr:row>
      <xdr:rowOff>55880</xdr:rowOff>
    </xdr:to>
    <xdr:pic>
      <xdr:nvPicPr>
        <xdr:cNvPr id="29187" name="Picture 7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9360" y="7744460"/>
          <a:ext cx="27406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16</xdr:row>
      <xdr:rowOff>185420</xdr:rowOff>
    </xdr:from>
    <xdr:to>
      <xdr:col>9</xdr:col>
      <xdr:colOff>96520</xdr:colOff>
      <xdr:row>22</xdr:row>
      <xdr:rowOff>172720</xdr:rowOff>
    </xdr:to>
    <xdr:pic>
      <xdr:nvPicPr>
        <xdr:cNvPr id="30922" name="Picture 2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378200"/>
          <a:ext cx="1917700" cy="117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63500</xdr:rowOff>
    </xdr:from>
    <xdr:to>
      <xdr:col>3</xdr:col>
      <xdr:colOff>368300</xdr:colOff>
      <xdr:row>26</xdr:row>
      <xdr:rowOff>101600</xdr:rowOff>
    </xdr:to>
    <xdr:pic>
      <xdr:nvPicPr>
        <xdr:cNvPr id="30923" name="Picture 2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37000"/>
          <a:ext cx="2908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23</xdr:row>
      <xdr:rowOff>60960</xdr:rowOff>
    </xdr:from>
    <xdr:to>
      <xdr:col>11</xdr:col>
      <xdr:colOff>185420</xdr:colOff>
      <xdr:row>28</xdr:row>
      <xdr:rowOff>147320</xdr:rowOff>
    </xdr:to>
    <xdr:pic>
      <xdr:nvPicPr>
        <xdr:cNvPr id="30924" name="Picture 2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800" y="4640580"/>
          <a:ext cx="2971800" cy="107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</xdr:colOff>
      <xdr:row>29</xdr:row>
      <xdr:rowOff>182880</xdr:rowOff>
    </xdr:from>
    <xdr:to>
      <xdr:col>11</xdr:col>
      <xdr:colOff>220980</xdr:colOff>
      <xdr:row>34</xdr:row>
      <xdr:rowOff>182880</xdr:rowOff>
    </xdr:to>
    <xdr:pic>
      <xdr:nvPicPr>
        <xdr:cNvPr id="31946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0340" y="5935980"/>
          <a:ext cx="1574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33</xdr:row>
      <xdr:rowOff>38100</xdr:rowOff>
    </xdr:from>
    <xdr:to>
      <xdr:col>3</xdr:col>
      <xdr:colOff>309880</xdr:colOff>
      <xdr:row>40</xdr:row>
      <xdr:rowOff>63500</xdr:rowOff>
    </xdr:to>
    <xdr:pic>
      <xdr:nvPicPr>
        <xdr:cNvPr id="31947" name="Picture 6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543800"/>
          <a:ext cx="2908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111760</xdr:colOff>
      <xdr:row>30</xdr:row>
      <xdr:rowOff>73660</xdr:rowOff>
    </xdr:from>
    <xdr:to>
      <xdr:col>7</xdr:col>
      <xdr:colOff>266700</xdr:colOff>
      <xdr:row>34</xdr:row>
      <xdr:rowOff>43470</xdr:rowOff>
    </xdr:to>
    <xdr:pic>
      <xdr:nvPicPr>
        <xdr:cNvPr id="31948" name="Picture 7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980" y="6024880"/>
          <a:ext cx="2052320" cy="7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25</xdr:row>
      <xdr:rowOff>0</xdr:rowOff>
    </xdr:from>
    <xdr:to>
      <xdr:col>2</xdr:col>
      <xdr:colOff>647700</xdr:colOff>
      <xdr:row>28</xdr:row>
      <xdr:rowOff>114300</xdr:rowOff>
    </xdr:to>
    <xdr:pic>
      <xdr:nvPicPr>
        <xdr:cNvPr id="33910" name="Picture 7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499100"/>
          <a:ext cx="2146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883920</xdr:colOff>
      <xdr:row>24</xdr:row>
      <xdr:rowOff>91440</xdr:rowOff>
    </xdr:from>
    <xdr:to>
      <xdr:col>8</xdr:col>
      <xdr:colOff>261620</xdr:colOff>
      <xdr:row>30</xdr:row>
      <xdr:rowOff>104140</xdr:rowOff>
    </xdr:to>
    <xdr:pic>
      <xdr:nvPicPr>
        <xdr:cNvPr id="33911" name="Picture 11" descr="kultuurkapita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0" y="4869180"/>
          <a:ext cx="2882900" cy="120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55880</xdr:colOff>
      <xdr:row>19</xdr:row>
      <xdr:rowOff>17780</xdr:rowOff>
    </xdr:from>
    <xdr:to>
      <xdr:col>9</xdr:col>
      <xdr:colOff>398780</xdr:colOff>
      <xdr:row>23</xdr:row>
      <xdr:rowOff>182880</xdr:rowOff>
    </xdr:to>
    <xdr:pic>
      <xdr:nvPicPr>
        <xdr:cNvPr id="33912" name="Picture 5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9260" y="3804920"/>
          <a:ext cx="1478280" cy="957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23</xdr:row>
      <xdr:rowOff>182880</xdr:rowOff>
    </xdr:from>
    <xdr:to>
      <xdr:col>11</xdr:col>
      <xdr:colOff>53340</xdr:colOff>
      <xdr:row>29</xdr:row>
      <xdr:rowOff>58420</xdr:rowOff>
    </xdr:to>
    <xdr:pic>
      <xdr:nvPicPr>
        <xdr:cNvPr id="34946" name="Picture 2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2560" y="4785360"/>
          <a:ext cx="15519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116840</xdr:colOff>
      <xdr:row>27</xdr:row>
      <xdr:rowOff>119380</xdr:rowOff>
    </xdr:from>
    <xdr:to>
      <xdr:col>4</xdr:col>
      <xdr:colOff>236220</xdr:colOff>
      <xdr:row>34</xdr:row>
      <xdr:rowOff>132080</xdr:rowOff>
    </xdr:to>
    <xdr:pic>
      <xdr:nvPicPr>
        <xdr:cNvPr id="34947" name="Picture 4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" y="5514340"/>
          <a:ext cx="257302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510540</xdr:colOff>
      <xdr:row>29</xdr:row>
      <xdr:rowOff>165100</xdr:rowOff>
    </xdr:from>
    <xdr:to>
      <xdr:col>11</xdr:col>
      <xdr:colOff>127000</xdr:colOff>
      <xdr:row>35</xdr:row>
      <xdr:rowOff>114300</xdr:rowOff>
    </xdr:to>
    <xdr:pic>
      <xdr:nvPicPr>
        <xdr:cNvPr id="34948" name="Picture 6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5941060"/>
          <a:ext cx="2633980" cy="93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916940</xdr:colOff>
      <xdr:row>28</xdr:row>
      <xdr:rowOff>17780</xdr:rowOff>
    </xdr:from>
    <xdr:to>
      <xdr:col>9</xdr:col>
      <xdr:colOff>88900</xdr:colOff>
      <xdr:row>33</xdr:row>
      <xdr:rowOff>127000</xdr:rowOff>
    </xdr:to>
    <xdr:pic>
      <xdr:nvPicPr>
        <xdr:cNvPr id="35958" name="Picture 11" descr="« Avalehe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940" y="5707380"/>
          <a:ext cx="1864360" cy="112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</xdr:colOff>
      <xdr:row>33</xdr:row>
      <xdr:rowOff>149860</xdr:rowOff>
    </xdr:from>
    <xdr:to>
      <xdr:col>3</xdr:col>
      <xdr:colOff>243840</xdr:colOff>
      <xdr:row>41</xdr:row>
      <xdr:rowOff>25400</xdr:rowOff>
    </xdr:to>
    <xdr:pic>
      <xdr:nvPicPr>
        <xdr:cNvPr id="35959" name="Picture 12" descr="tiitlit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" y="6329680"/>
          <a:ext cx="2654300" cy="1247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34</xdr:row>
      <xdr:rowOff>137160</xdr:rowOff>
    </xdr:from>
    <xdr:to>
      <xdr:col>9</xdr:col>
      <xdr:colOff>187960</xdr:colOff>
      <xdr:row>41</xdr:row>
      <xdr:rowOff>48260</xdr:rowOff>
    </xdr:to>
    <xdr:pic>
      <xdr:nvPicPr>
        <xdr:cNvPr id="35960" name="Picture 13" descr="kultuurkapital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7007860"/>
          <a:ext cx="29591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SheetLayoutView="100" workbookViewId="0">
      <selection activeCell="L20" sqref="L20:L21"/>
    </sheetView>
  </sheetViews>
  <sheetFormatPr defaultColWidth="8.77734375" defaultRowHeight="13.2" x14ac:dyDescent="0.25"/>
  <cols>
    <col min="5" max="5" width="24.109375" customWidth="1"/>
  </cols>
  <sheetData>
    <row r="1" spans="1:5" ht="16.8" x14ac:dyDescent="0.3">
      <c r="A1" s="91" t="s">
        <v>260</v>
      </c>
      <c r="B1" s="91"/>
      <c r="C1" s="91"/>
      <c r="D1" s="91"/>
      <c r="E1" s="91"/>
    </row>
    <row r="3" spans="1:5" ht="15.6" x14ac:dyDescent="0.3">
      <c r="A3" s="20"/>
      <c r="B3" s="21"/>
      <c r="C3" s="21"/>
      <c r="D3" s="92" t="s">
        <v>259</v>
      </c>
      <c r="E3" s="92"/>
    </row>
    <row r="4" spans="1:5" ht="15" x14ac:dyDescent="0.25">
      <c r="A4" s="21"/>
      <c r="B4" s="21"/>
      <c r="C4" s="21"/>
      <c r="D4" s="21"/>
      <c r="E4" s="21"/>
    </row>
    <row r="5" spans="1:5" ht="15.6" x14ac:dyDescent="0.3">
      <c r="A5" s="20" t="s">
        <v>21</v>
      </c>
      <c r="B5" s="21"/>
      <c r="C5" s="21"/>
      <c r="D5" s="20"/>
      <c r="E5" s="21"/>
    </row>
    <row r="6" spans="1:5" ht="15.6" x14ac:dyDescent="0.3">
      <c r="A6" s="20"/>
      <c r="B6" s="21"/>
      <c r="C6" s="21"/>
      <c r="D6" s="20"/>
      <c r="E6" s="21"/>
    </row>
    <row r="7" spans="1:5" ht="15" x14ac:dyDescent="0.25">
      <c r="A7" s="21" t="s">
        <v>18</v>
      </c>
      <c r="B7" s="21"/>
      <c r="C7" s="21" t="s">
        <v>87</v>
      </c>
      <c r="D7" s="21"/>
      <c r="E7" s="21"/>
    </row>
    <row r="8" spans="1:5" ht="15" x14ac:dyDescent="0.25">
      <c r="A8" s="21" t="s">
        <v>19</v>
      </c>
      <c r="B8" s="21"/>
      <c r="C8" s="21" t="s">
        <v>25</v>
      </c>
      <c r="D8" s="21"/>
      <c r="E8" s="21"/>
    </row>
    <row r="9" spans="1:5" ht="15" x14ac:dyDescent="0.25">
      <c r="A9" s="21" t="s">
        <v>19</v>
      </c>
      <c r="B9" s="21"/>
      <c r="C9" s="21" t="s">
        <v>20</v>
      </c>
      <c r="D9" s="21"/>
      <c r="E9" s="21"/>
    </row>
    <row r="10" spans="1:5" ht="15" x14ac:dyDescent="0.25">
      <c r="A10" s="21"/>
      <c r="B10" s="21"/>
      <c r="C10" s="21"/>
      <c r="D10" s="21"/>
      <c r="E10" s="21"/>
    </row>
    <row r="11" spans="1:5" ht="15.6" x14ac:dyDescent="0.3">
      <c r="A11" s="20" t="s">
        <v>22</v>
      </c>
      <c r="B11" s="21"/>
      <c r="C11" s="21"/>
      <c r="D11" s="20"/>
      <c r="E11" s="21"/>
    </row>
    <row r="12" spans="1:5" ht="15.6" x14ac:dyDescent="0.3">
      <c r="A12" s="20"/>
      <c r="B12" s="21"/>
      <c r="C12" s="21"/>
      <c r="D12" s="20"/>
      <c r="E12" s="21"/>
    </row>
    <row r="13" spans="1:5" ht="15" x14ac:dyDescent="0.25">
      <c r="A13" s="21" t="s">
        <v>18</v>
      </c>
      <c r="B13" s="21"/>
      <c r="C13" s="21" t="s">
        <v>87</v>
      </c>
      <c r="D13" s="21"/>
      <c r="E13" s="21"/>
    </row>
    <row r="14" spans="1:5" ht="15" x14ac:dyDescent="0.25">
      <c r="A14" s="21" t="s">
        <v>19</v>
      </c>
      <c r="B14" s="21"/>
      <c r="C14" s="21" t="s">
        <v>25</v>
      </c>
      <c r="D14" s="21"/>
      <c r="E14" s="21"/>
    </row>
    <row r="15" spans="1:5" ht="15" x14ac:dyDescent="0.25">
      <c r="A15" s="21" t="s">
        <v>19</v>
      </c>
      <c r="B15" s="21"/>
      <c r="C15" s="21" t="s">
        <v>20</v>
      </c>
      <c r="D15" s="21"/>
      <c r="E15" s="21"/>
    </row>
    <row r="16" spans="1:5" ht="15" x14ac:dyDescent="0.25">
      <c r="E16" s="21"/>
    </row>
    <row r="17" spans="1:5" ht="15.6" x14ac:dyDescent="0.3">
      <c r="A17" s="20" t="s">
        <v>17</v>
      </c>
      <c r="B17" s="21"/>
      <c r="C17" s="21"/>
      <c r="D17" s="21"/>
      <c r="E17" s="21"/>
    </row>
    <row r="18" spans="1:5" ht="15.6" x14ac:dyDescent="0.3">
      <c r="A18" s="20"/>
      <c r="B18" s="21"/>
      <c r="C18" s="21"/>
      <c r="D18" s="21"/>
      <c r="E18" s="21"/>
    </row>
    <row r="19" spans="1:5" ht="15" x14ac:dyDescent="0.25">
      <c r="A19" s="36" t="s">
        <v>88</v>
      </c>
      <c r="B19" s="37"/>
      <c r="C19" s="38"/>
      <c r="D19" s="21"/>
      <c r="E19" s="21"/>
    </row>
    <row r="20" spans="1:5" ht="15" x14ac:dyDescent="0.25">
      <c r="A20" s="21" t="s">
        <v>23</v>
      </c>
      <c r="B20" s="21"/>
      <c r="C20" s="21" t="s">
        <v>25</v>
      </c>
      <c r="D20" s="21"/>
    </row>
    <row r="21" spans="1:5" ht="15" x14ac:dyDescent="0.25">
      <c r="A21" s="21" t="s">
        <v>24</v>
      </c>
      <c r="B21" s="21"/>
      <c r="C21" s="21" t="s">
        <v>20</v>
      </c>
      <c r="D21" s="21"/>
      <c r="E21" s="21"/>
    </row>
    <row r="22" spans="1:5" ht="15" x14ac:dyDescent="0.25">
      <c r="C22" s="21"/>
    </row>
    <row r="23" spans="1:5" ht="15" x14ac:dyDescent="0.25">
      <c r="A23" s="36" t="s">
        <v>257</v>
      </c>
      <c r="B23" s="37"/>
      <c r="C23" s="38"/>
      <c r="D23" s="21"/>
    </row>
    <row r="24" spans="1:5" ht="15" x14ac:dyDescent="0.25">
      <c r="A24" s="21" t="s">
        <v>23</v>
      </c>
      <c r="B24" s="21"/>
      <c r="C24" s="21" t="s">
        <v>255</v>
      </c>
      <c r="D24" s="21"/>
    </row>
    <row r="25" spans="1:5" ht="15" x14ac:dyDescent="0.25">
      <c r="A25" s="21" t="s">
        <v>24</v>
      </c>
      <c r="B25" s="21"/>
      <c r="C25" s="21" t="s">
        <v>256</v>
      </c>
      <c r="D25" s="21"/>
    </row>
    <row r="26" spans="1:5" ht="15" x14ac:dyDescent="0.25">
      <c r="C26" s="21" t="s">
        <v>258</v>
      </c>
    </row>
  </sheetData>
  <mergeCells count="2">
    <mergeCell ref="A1:E1"/>
    <mergeCell ref="D3:E3"/>
  </mergeCells>
  <phoneticPr fontId="0" type="noConversion"/>
  <pageMargins left="0.75" right="0.75" top="1" bottom="1" header="0.5" footer="0.5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9" zoomScaleNormal="100" workbookViewId="0">
      <selection activeCell="K29" sqref="K29"/>
    </sheetView>
  </sheetViews>
  <sheetFormatPr defaultColWidth="8.77734375" defaultRowHeight="13.2" x14ac:dyDescent="0.25"/>
  <cols>
    <col min="1" max="1" width="5.44140625" bestFit="1" customWidth="1"/>
    <col min="2" max="2" width="14.44140625" customWidth="1"/>
    <col min="3" max="3" width="15.6640625" bestFit="1" customWidth="1"/>
    <col min="4" max="4" width="7.109375" customWidth="1"/>
    <col min="5" max="5" width="16.6640625" customWidth="1"/>
    <col min="6" max="6" width="5.6640625" style="4" customWidth="1"/>
    <col min="7" max="7" width="6" style="4" customWidth="1"/>
    <col min="8" max="8" width="6.77734375" style="4" bestFit="1" customWidth="1"/>
    <col min="9" max="9" width="4.109375" style="4" customWidth="1"/>
    <col min="10" max="10" width="4.77734375" customWidth="1"/>
  </cols>
  <sheetData>
    <row r="1" spans="1:12" s="1" customFormat="1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24"/>
      <c r="L1" s="24"/>
    </row>
    <row r="2" spans="1:12" s="1" customFormat="1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24"/>
      <c r="L2" s="24"/>
    </row>
    <row r="3" spans="1:12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113"/>
      <c r="L3" s="113"/>
    </row>
    <row r="4" spans="1:12" s="1" customFormat="1" ht="15.6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s="1" customFormat="1" ht="15.6" x14ac:dyDescent="0.3">
      <c r="A5" s="98" t="s">
        <v>152</v>
      </c>
      <c r="B5" s="98"/>
      <c r="C5" s="98"/>
      <c r="D5" s="98"/>
      <c r="E5" s="98"/>
      <c r="F5" s="98"/>
      <c r="G5" s="98"/>
      <c r="H5" s="98"/>
      <c r="I5" s="98"/>
      <c r="J5" s="98"/>
      <c r="K5" s="67"/>
      <c r="L5" s="25"/>
    </row>
    <row r="6" spans="1:12" s="1" customFormat="1" ht="15.6" x14ac:dyDescent="0.3">
      <c r="A6" s="9"/>
      <c r="B6" s="9"/>
      <c r="C6" s="9"/>
      <c r="D6" s="9"/>
      <c r="E6" s="9"/>
      <c r="F6" s="9"/>
      <c r="G6" s="9"/>
      <c r="H6" s="9"/>
      <c r="I6" s="75"/>
      <c r="J6" s="9"/>
      <c r="K6" s="9"/>
      <c r="L6" s="25"/>
    </row>
    <row r="7" spans="1:12" ht="15.6" x14ac:dyDescent="0.3">
      <c r="A7" s="1"/>
      <c r="B7" s="101" t="s">
        <v>60</v>
      </c>
      <c r="C7" s="101"/>
      <c r="D7" s="101"/>
      <c r="E7" s="101"/>
      <c r="F7" s="101"/>
      <c r="G7" s="101"/>
      <c r="H7" s="101"/>
      <c r="I7" s="101"/>
      <c r="J7" s="101"/>
    </row>
    <row r="8" spans="1:12" ht="15.6" x14ac:dyDescent="0.3">
      <c r="A8" s="1"/>
      <c r="B8" s="55"/>
      <c r="C8" s="1"/>
      <c r="D8" s="1"/>
      <c r="E8" s="1"/>
      <c r="F8" s="1"/>
      <c r="G8" s="1"/>
      <c r="H8" s="1"/>
      <c r="I8" s="74"/>
      <c r="J8" s="1"/>
    </row>
    <row r="9" spans="1:12" ht="15.6" x14ac:dyDescent="0.3">
      <c r="A9" s="54" t="s">
        <v>1</v>
      </c>
      <c r="B9" s="54" t="s">
        <v>95</v>
      </c>
      <c r="C9" s="54" t="s">
        <v>96</v>
      </c>
      <c r="D9" s="54" t="s">
        <v>97</v>
      </c>
      <c r="E9" s="54" t="s">
        <v>3</v>
      </c>
      <c r="F9" s="109" t="s">
        <v>4</v>
      </c>
      <c r="G9" s="109"/>
      <c r="H9" s="17" t="s">
        <v>5</v>
      </c>
      <c r="I9" s="69" t="s">
        <v>116</v>
      </c>
      <c r="J9" s="5"/>
    </row>
    <row r="10" spans="1:12" s="43" customFormat="1" ht="15.6" x14ac:dyDescent="0.3">
      <c r="A10" s="13" t="s">
        <v>7</v>
      </c>
      <c r="B10" s="44" t="s">
        <v>44</v>
      </c>
      <c r="C10" s="44" t="s">
        <v>45</v>
      </c>
      <c r="D10" s="41">
        <v>2002</v>
      </c>
      <c r="E10" s="40" t="s">
        <v>10</v>
      </c>
      <c r="F10" s="45">
        <v>100</v>
      </c>
      <c r="G10" s="41">
        <v>99</v>
      </c>
      <c r="H10" s="39">
        <f>SUM(F10:G10)</f>
        <v>199</v>
      </c>
      <c r="I10" s="115">
        <v>19</v>
      </c>
    </row>
    <row r="11" spans="1:12" s="43" customFormat="1" ht="15.6" x14ac:dyDescent="0.3">
      <c r="A11" s="39" t="s">
        <v>8</v>
      </c>
      <c r="B11" s="44" t="s">
        <v>73</v>
      </c>
      <c r="C11" s="44" t="s">
        <v>74</v>
      </c>
      <c r="D11" s="41">
        <v>2003</v>
      </c>
      <c r="E11" s="40" t="s">
        <v>10</v>
      </c>
      <c r="F11" s="41">
        <v>99</v>
      </c>
      <c r="G11" s="41">
        <v>99</v>
      </c>
      <c r="H11" s="39">
        <f t="shared" ref="H11" si="0">SUM(F11:G11)</f>
        <v>198</v>
      </c>
      <c r="I11" s="115">
        <v>16</v>
      </c>
      <c r="J11" s="1"/>
    </row>
    <row r="12" spans="1:12" ht="15.6" x14ac:dyDescent="0.3">
      <c r="A12" s="13" t="s">
        <v>9</v>
      </c>
      <c r="B12" s="44" t="s">
        <v>187</v>
      </c>
      <c r="C12" s="44" t="s">
        <v>188</v>
      </c>
      <c r="D12" s="41">
        <v>2004</v>
      </c>
      <c r="E12" s="40" t="s">
        <v>15</v>
      </c>
      <c r="F12" s="41">
        <v>98</v>
      </c>
      <c r="G12" s="45">
        <v>100</v>
      </c>
      <c r="H12" s="39">
        <f t="shared" ref="H12" si="1">SUM(F12:G12)</f>
        <v>198</v>
      </c>
      <c r="I12" s="115">
        <v>15</v>
      </c>
      <c r="J12" s="43"/>
    </row>
    <row r="13" spans="1:12" ht="15.6" x14ac:dyDescent="0.3">
      <c r="A13" s="74" t="s">
        <v>99</v>
      </c>
      <c r="B13" s="44" t="s">
        <v>80</v>
      </c>
      <c r="C13" s="44" t="s">
        <v>186</v>
      </c>
      <c r="D13" s="41">
        <v>2004</v>
      </c>
      <c r="E13" s="40" t="s">
        <v>10</v>
      </c>
      <c r="F13" s="41">
        <v>99</v>
      </c>
      <c r="G13" s="41">
        <v>98</v>
      </c>
      <c r="H13" s="39">
        <f>SUM(F13:G13)</f>
        <v>197</v>
      </c>
      <c r="I13" s="115">
        <v>13</v>
      </c>
      <c r="J13" s="44"/>
    </row>
    <row r="14" spans="1:12" ht="15.6" x14ac:dyDescent="0.3">
      <c r="A14" s="74" t="s">
        <v>100</v>
      </c>
      <c r="B14" s="44" t="s">
        <v>191</v>
      </c>
      <c r="C14" s="44" t="s">
        <v>192</v>
      </c>
      <c r="D14" s="41">
        <v>2003</v>
      </c>
      <c r="E14" s="40" t="s">
        <v>10</v>
      </c>
      <c r="F14" s="41">
        <v>97</v>
      </c>
      <c r="G14" s="41">
        <v>99</v>
      </c>
      <c r="H14" s="39">
        <f>SUM(F14:G14)</f>
        <v>196</v>
      </c>
      <c r="I14" s="115">
        <v>15</v>
      </c>
    </row>
    <row r="15" spans="1:12" ht="15.6" x14ac:dyDescent="0.3">
      <c r="A15" s="74" t="s">
        <v>101</v>
      </c>
      <c r="B15" s="44" t="s">
        <v>180</v>
      </c>
      <c r="C15" s="44" t="s">
        <v>181</v>
      </c>
      <c r="D15" s="41">
        <v>2006</v>
      </c>
      <c r="E15" s="40" t="s">
        <v>10</v>
      </c>
      <c r="F15" s="41">
        <v>96</v>
      </c>
      <c r="G15" s="45">
        <v>100</v>
      </c>
      <c r="H15" s="39">
        <f>SUM(F15:G15)</f>
        <v>196</v>
      </c>
      <c r="I15" s="115">
        <v>14</v>
      </c>
      <c r="J15" s="1"/>
    </row>
    <row r="16" spans="1:12" ht="15.6" x14ac:dyDescent="0.3">
      <c r="A16" s="82" t="s">
        <v>102</v>
      </c>
      <c r="B16" s="1" t="s">
        <v>141</v>
      </c>
      <c r="C16" s="1" t="s">
        <v>142</v>
      </c>
      <c r="D16" s="41">
        <v>2007</v>
      </c>
      <c r="E16" s="40" t="s">
        <v>10</v>
      </c>
      <c r="F16" s="41">
        <v>96</v>
      </c>
      <c r="G16" s="45">
        <v>100</v>
      </c>
      <c r="H16" s="39">
        <f>SUM(F16:G16)</f>
        <v>196</v>
      </c>
      <c r="I16" s="115">
        <v>14</v>
      </c>
      <c r="J16" s="1"/>
    </row>
    <row r="17" spans="1:18" ht="15.6" x14ac:dyDescent="0.3">
      <c r="A17" s="82" t="s">
        <v>103</v>
      </c>
      <c r="B17" s="44" t="s">
        <v>55</v>
      </c>
      <c r="C17" s="44" t="s">
        <v>56</v>
      </c>
      <c r="D17" s="41">
        <v>2003</v>
      </c>
      <c r="E17" s="40" t="s">
        <v>10</v>
      </c>
      <c r="F17" s="41">
        <v>99</v>
      </c>
      <c r="G17" s="41">
        <v>96</v>
      </c>
      <c r="H17" s="39">
        <f>SUM(F17:G17)</f>
        <v>195</v>
      </c>
      <c r="I17" s="115">
        <v>12</v>
      </c>
      <c r="J17" s="1"/>
    </row>
    <row r="18" spans="1:18" ht="15.6" x14ac:dyDescent="0.3">
      <c r="A18" s="82" t="s">
        <v>104</v>
      </c>
      <c r="B18" s="15" t="s">
        <v>163</v>
      </c>
      <c r="C18" s="15" t="s">
        <v>164</v>
      </c>
      <c r="D18" s="12">
        <v>2007</v>
      </c>
      <c r="E18" s="15" t="s">
        <v>162</v>
      </c>
      <c r="F18" s="12">
        <v>98</v>
      </c>
      <c r="G18" s="12">
        <v>96</v>
      </c>
      <c r="H18" s="76">
        <f>SUM(E18:G18)</f>
        <v>194</v>
      </c>
      <c r="I18" s="116">
        <v>10</v>
      </c>
      <c r="J18" s="1"/>
    </row>
    <row r="19" spans="1:18" ht="15.6" x14ac:dyDescent="0.3">
      <c r="A19" s="82" t="s">
        <v>105</v>
      </c>
      <c r="B19" s="44" t="s">
        <v>35</v>
      </c>
      <c r="C19" s="44" t="s">
        <v>138</v>
      </c>
      <c r="D19" s="41">
        <v>2004</v>
      </c>
      <c r="E19" s="110" t="s">
        <v>143</v>
      </c>
      <c r="F19" s="41">
        <v>98</v>
      </c>
      <c r="G19" s="41">
        <v>93</v>
      </c>
      <c r="H19" s="39">
        <f t="shared" ref="H19" si="2">SUM(F19:G19)</f>
        <v>191</v>
      </c>
      <c r="I19" s="115">
        <v>8</v>
      </c>
      <c r="J19" s="1"/>
    </row>
    <row r="20" spans="1:18" ht="15.75" customHeight="1" x14ac:dyDescent="0.3">
      <c r="A20" s="82" t="s">
        <v>106</v>
      </c>
      <c r="B20" s="40" t="s">
        <v>154</v>
      </c>
      <c r="C20" s="40" t="s">
        <v>155</v>
      </c>
      <c r="D20" s="41">
        <v>2007</v>
      </c>
      <c r="E20" s="40" t="s">
        <v>10</v>
      </c>
      <c r="F20" s="41">
        <v>96</v>
      </c>
      <c r="G20" s="41">
        <v>93</v>
      </c>
      <c r="H20" s="39">
        <f>SUM(F20:G20)</f>
        <v>189</v>
      </c>
      <c r="I20" s="115">
        <v>8</v>
      </c>
    </row>
    <row r="21" spans="1:18" ht="15.75" customHeight="1" x14ac:dyDescent="0.3">
      <c r="A21" s="82" t="s">
        <v>107</v>
      </c>
      <c r="B21" s="44" t="s">
        <v>184</v>
      </c>
      <c r="C21" s="44" t="s">
        <v>183</v>
      </c>
      <c r="D21" s="41">
        <v>2006</v>
      </c>
      <c r="E21" s="40" t="s">
        <v>185</v>
      </c>
      <c r="F21" s="74">
        <v>95</v>
      </c>
      <c r="G21" s="74">
        <v>94</v>
      </c>
      <c r="H21" s="39">
        <f>SUM(F21:G21)</f>
        <v>189</v>
      </c>
      <c r="I21" s="115">
        <v>3</v>
      </c>
      <c r="J21" s="1"/>
    </row>
    <row r="22" spans="1:18" ht="15.75" customHeight="1" x14ac:dyDescent="0.3">
      <c r="A22" s="82" t="s">
        <v>109</v>
      </c>
      <c r="B22" s="44" t="s">
        <v>227</v>
      </c>
      <c r="C22" s="44" t="s">
        <v>71</v>
      </c>
      <c r="D22" s="41">
        <v>2006</v>
      </c>
      <c r="E22" s="110" t="s">
        <v>143</v>
      </c>
      <c r="F22" s="41">
        <v>93</v>
      </c>
      <c r="G22" s="41">
        <v>93</v>
      </c>
      <c r="H22" s="39">
        <f>SUM(F22:G22)</f>
        <v>186</v>
      </c>
      <c r="I22" s="115">
        <v>6</v>
      </c>
      <c r="J22" s="1"/>
    </row>
    <row r="23" spans="1:18" ht="15.75" customHeight="1" x14ac:dyDescent="0.3">
      <c r="A23" s="82" t="s">
        <v>110</v>
      </c>
      <c r="B23" s="44" t="s">
        <v>182</v>
      </c>
      <c r="C23" s="44" t="s">
        <v>183</v>
      </c>
      <c r="D23" s="41">
        <v>2005</v>
      </c>
      <c r="E23" s="40" t="s">
        <v>185</v>
      </c>
      <c r="F23" s="74">
        <v>83</v>
      </c>
      <c r="G23" s="74">
        <v>92</v>
      </c>
      <c r="H23" s="39">
        <f>SUM(F23:G23)</f>
        <v>175</v>
      </c>
      <c r="I23" s="115">
        <v>4</v>
      </c>
      <c r="J23" s="1"/>
    </row>
    <row r="24" spans="1:18" ht="15.75" customHeight="1" x14ac:dyDescent="0.3">
      <c r="A24" s="82" t="s">
        <v>112</v>
      </c>
      <c r="B24" s="15" t="s">
        <v>169</v>
      </c>
      <c r="C24" s="15" t="s">
        <v>170</v>
      </c>
      <c r="D24" s="12">
        <v>2009</v>
      </c>
      <c r="E24" s="87" t="s">
        <v>162</v>
      </c>
      <c r="F24" s="12">
        <v>80</v>
      </c>
      <c r="G24" s="12">
        <v>80</v>
      </c>
      <c r="H24" s="76">
        <f>SUM(E24:G24)</f>
        <v>160</v>
      </c>
      <c r="I24" s="117">
        <v>1</v>
      </c>
      <c r="J24" s="1"/>
    </row>
    <row r="25" spans="1:18" ht="15.6" x14ac:dyDescent="0.3">
      <c r="A25" s="82" t="s">
        <v>113</v>
      </c>
      <c r="B25" s="44" t="s">
        <v>58</v>
      </c>
      <c r="C25" s="44" t="s">
        <v>156</v>
      </c>
      <c r="D25" s="41">
        <v>2008</v>
      </c>
      <c r="E25" s="40" t="s">
        <v>10</v>
      </c>
      <c r="F25" s="41">
        <v>82</v>
      </c>
      <c r="G25" s="41">
        <v>81</v>
      </c>
      <c r="H25" s="39">
        <f>SUM(F25:G25)</f>
        <v>163</v>
      </c>
      <c r="I25" s="115">
        <v>3</v>
      </c>
      <c r="J25" s="1"/>
      <c r="K25" s="15"/>
      <c r="L25" s="15"/>
      <c r="M25" s="12"/>
      <c r="N25" s="15"/>
      <c r="O25" s="12"/>
      <c r="P25" s="12"/>
      <c r="Q25" s="13"/>
      <c r="R25" s="8"/>
    </row>
    <row r="26" spans="1:18" ht="15.6" x14ac:dyDescent="0.3">
      <c r="A26" s="82" t="s">
        <v>114</v>
      </c>
      <c r="B26" s="1" t="s">
        <v>158</v>
      </c>
      <c r="C26" s="1" t="s">
        <v>159</v>
      </c>
      <c r="D26" s="74">
        <v>2010</v>
      </c>
      <c r="E26" s="1" t="s">
        <v>10</v>
      </c>
      <c r="F26" s="74">
        <v>84</v>
      </c>
      <c r="G26" s="74">
        <v>73</v>
      </c>
      <c r="H26" s="76">
        <f>SUM(E26:G26)</f>
        <v>157</v>
      </c>
      <c r="I26" s="117">
        <v>2</v>
      </c>
      <c r="J26" s="13"/>
      <c r="K26" s="15"/>
      <c r="L26" s="15"/>
      <c r="M26" s="12"/>
      <c r="N26" s="15"/>
      <c r="O26" s="12"/>
      <c r="P26" s="12"/>
      <c r="Q26" s="13"/>
      <c r="R26" s="8"/>
    </row>
    <row r="27" spans="1:18" ht="16.2" x14ac:dyDescent="0.35">
      <c r="A27" s="12" t="s">
        <v>135</v>
      </c>
      <c r="B27" s="88" t="s">
        <v>29</v>
      </c>
      <c r="C27" s="88" t="s">
        <v>39</v>
      </c>
      <c r="D27" s="89">
        <v>2000</v>
      </c>
      <c r="E27" s="88" t="s">
        <v>10</v>
      </c>
      <c r="F27" s="90">
        <v>100</v>
      </c>
      <c r="G27" s="90">
        <v>100</v>
      </c>
      <c r="H27" s="90">
        <f>SUM(F27:G27)</f>
        <v>200</v>
      </c>
      <c r="I27" s="115">
        <v>18</v>
      </c>
      <c r="J27" s="1"/>
      <c r="K27" s="1"/>
      <c r="L27" s="1"/>
      <c r="M27" s="12"/>
      <c r="N27" s="15"/>
      <c r="O27" s="12"/>
      <c r="P27" s="26"/>
      <c r="Q27" s="13"/>
      <c r="R27" s="8"/>
    </row>
    <row r="28" spans="1:18" ht="16.2" x14ac:dyDescent="0.35">
      <c r="A28" s="12"/>
      <c r="B28" s="88"/>
      <c r="C28" s="88"/>
      <c r="D28" s="89"/>
      <c r="E28" s="88"/>
      <c r="F28" s="90"/>
      <c r="G28" s="90"/>
      <c r="H28" s="90"/>
      <c r="I28" s="70"/>
      <c r="J28" s="1"/>
      <c r="K28" s="1"/>
      <c r="L28" s="1"/>
      <c r="M28" s="12"/>
      <c r="N28" s="15"/>
      <c r="O28" s="12"/>
      <c r="P28" s="26"/>
      <c r="Q28" s="84"/>
      <c r="R28" s="8"/>
    </row>
    <row r="29" spans="1:18" ht="16.2" x14ac:dyDescent="0.35">
      <c r="A29" s="12"/>
      <c r="B29" s="88"/>
      <c r="C29" s="88"/>
      <c r="D29" s="89"/>
      <c r="E29" s="88"/>
      <c r="F29" s="90"/>
      <c r="G29" s="90"/>
      <c r="H29" s="90"/>
      <c r="I29" s="70"/>
      <c r="J29" s="1"/>
      <c r="K29" s="1"/>
      <c r="L29" s="1"/>
      <c r="M29" s="12"/>
      <c r="N29" s="15"/>
      <c r="O29" s="12"/>
      <c r="P29" s="26"/>
      <c r="Q29" s="84"/>
      <c r="R29" s="8"/>
    </row>
    <row r="30" spans="1:18" ht="16.2" x14ac:dyDescent="0.35">
      <c r="A30" s="86" t="s">
        <v>234</v>
      </c>
      <c r="F30" s="90"/>
      <c r="G30" s="90"/>
      <c r="H30" s="90"/>
      <c r="I30" s="70"/>
      <c r="J30" s="1"/>
      <c r="K30" s="1"/>
      <c r="L30" s="1"/>
      <c r="M30" s="12"/>
      <c r="N30" s="15"/>
      <c r="O30" s="12"/>
      <c r="P30" s="26"/>
      <c r="Q30" s="84"/>
      <c r="R30" s="8"/>
    </row>
    <row r="31" spans="1:18" ht="15.6" x14ac:dyDescent="0.3">
      <c r="A31" s="86" t="s">
        <v>66</v>
      </c>
      <c r="C31" s="6"/>
      <c r="D31" s="1"/>
      <c r="J31" s="1"/>
    </row>
    <row r="32" spans="1:18" ht="15.6" x14ac:dyDescent="0.3">
      <c r="A32" s="86" t="s">
        <v>235</v>
      </c>
      <c r="E32" s="86"/>
      <c r="J32" s="1"/>
    </row>
    <row r="33" spans="1:10" ht="15.6" x14ac:dyDescent="0.3">
      <c r="A33" s="4"/>
      <c r="D33" s="4"/>
      <c r="J33" s="1"/>
    </row>
    <row r="34" spans="1:10" x14ac:dyDescent="0.25">
      <c r="A34" s="4"/>
      <c r="D34" s="4"/>
    </row>
    <row r="35" spans="1:10" ht="15.6" x14ac:dyDescent="0.3">
      <c r="A35" s="4"/>
      <c r="B35" s="10"/>
      <c r="C35" s="10"/>
      <c r="D35" s="9"/>
      <c r="E35" s="9"/>
      <c r="F35" s="9"/>
    </row>
    <row r="36" spans="1:10" x14ac:dyDescent="0.25">
      <c r="A36" s="4"/>
      <c r="D36" s="4"/>
    </row>
    <row r="37" spans="1:10" x14ac:dyDescent="0.25">
      <c r="A37" s="4"/>
      <c r="D37" s="4"/>
    </row>
    <row r="38" spans="1:10" x14ac:dyDescent="0.25">
      <c r="A38" s="4"/>
      <c r="D38" s="4"/>
    </row>
    <row r="39" spans="1:10" x14ac:dyDescent="0.25">
      <c r="A39" s="4"/>
      <c r="D39" s="4"/>
    </row>
    <row r="40" spans="1:10" x14ac:dyDescent="0.25">
      <c r="A40" s="4"/>
      <c r="D40" s="4"/>
    </row>
    <row r="41" spans="1:10" x14ac:dyDescent="0.25">
      <c r="A41" s="4"/>
      <c r="D41" s="4"/>
    </row>
    <row r="42" spans="1:10" x14ac:dyDescent="0.25">
      <c r="A42" s="4"/>
      <c r="D42" s="4"/>
    </row>
    <row r="43" spans="1:10" x14ac:dyDescent="0.25">
      <c r="A43" s="4"/>
      <c r="D43" s="4"/>
    </row>
    <row r="44" spans="1:10" s="8" customFormat="1" x14ac:dyDescent="0.25">
      <c r="A44" s="4"/>
      <c r="B44"/>
      <c r="C44"/>
      <c r="D44" s="4"/>
      <c r="E44"/>
      <c r="F44" s="4"/>
      <c r="G44" s="4"/>
      <c r="H44" s="4"/>
      <c r="I44" s="4"/>
      <c r="J44"/>
    </row>
    <row r="45" spans="1:10" x14ac:dyDescent="0.25">
      <c r="A45" s="4"/>
      <c r="D45" s="4"/>
    </row>
    <row r="46" spans="1:10" x14ac:dyDescent="0.25">
      <c r="A46" s="4"/>
      <c r="D46" s="4"/>
    </row>
    <row r="47" spans="1:10" x14ac:dyDescent="0.25">
      <c r="A47" s="8"/>
      <c r="B47" s="8"/>
      <c r="C47" s="8"/>
      <c r="D47" s="8"/>
      <c r="E47" s="8"/>
      <c r="F47" s="8"/>
      <c r="G47" s="8"/>
      <c r="H47" s="8"/>
      <c r="I47" s="16"/>
      <c r="J47" s="8"/>
    </row>
  </sheetData>
  <mergeCells count="7">
    <mergeCell ref="B7:J7"/>
    <mergeCell ref="F9:G9"/>
    <mergeCell ref="A5:J5"/>
    <mergeCell ref="A4:L4"/>
    <mergeCell ref="A1:J1"/>
    <mergeCell ref="A2:J2"/>
    <mergeCell ref="A3:J3"/>
  </mergeCells>
  <pageMargins left="0.75" right="0.75" top="1" bottom="1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K21" sqref="K21"/>
    </sheetView>
  </sheetViews>
  <sheetFormatPr defaultColWidth="8.77734375" defaultRowHeight="13.2" x14ac:dyDescent="0.25"/>
  <cols>
    <col min="1" max="1" width="5.44140625" bestFit="1" customWidth="1"/>
    <col min="2" max="2" width="14.44140625" customWidth="1"/>
    <col min="3" max="3" width="15.6640625" bestFit="1" customWidth="1"/>
    <col min="4" max="4" width="7.109375" customWidth="1"/>
    <col min="5" max="5" width="16.5546875" customWidth="1"/>
    <col min="6" max="6" width="5.6640625" style="4" customWidth="1"/>
    <col min="7" max="7" width="6" style="4" customWidth="1"/>
    <col min="8" max="8" width="6.77734375" style="4" bestFit="1" customWidth="1"/>
    <col min="9" max="9" width="4.109375" customWidth="1"/>
    <col min="10" max="10" width="4.77734375" customWidth="1"/>
  </cols>
  <sheetData>
    <row r="1" spans="1:11" s="1" customFormat="1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24"/>
      <c r="K1" s="24"/>
    </row>
    <row r="2" spans="1:11" s="1" customFormat="1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24"/>
      <c r="K2" s="24"/>
    </row>
    <row r="3" spans="1:11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113"/>
      <c r="K3" s="113"/>
    </row>
    <row r="4" spans="1:11" s="1" customFormat="1" ht="15.6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s="1" customFormat="1" ht="15.6" x14ac:dyDescent="0.3">
      <c r="A5" s="67" t="s">
        <v>153</v>
      </c>
      <c r="B5" s="67"/>
      <c r="C5" s="67"/>
      <c r="D5" s="67"/>
      <c r="E5" s="67"/>
      <c r="F5" s="67"/>
      <c r="G5" s="67"/>
      <c r="H5" s="67"/>
      <c r="I5" s="67"/>
      <c r="J5" s="67"/>
      <c r="K5" s="25"/>
    </row>
    <row r="6" spans="1:11" s="1" customFormat="1" ht="15.6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25"/>
    </row>
    <row r="7" spans="1:11" ht="15.6" x14ac:dyDescent="0.3">
      <c r="A7" s="93" t="s">
        <v>54</v>
      </c>
      <c r="B7" s="93"/>
      <c r="C7" s="93"/>
      <c r="D7" s="93"/>
      <c r="E7" s="93"/>
      <c r="F7" s="93"/>
      <c r="G7" s="93"/>
      <c r="H7" s="93"/>
      <c r="I7" s="93"/>
    </row>
    <row r="8" spans="1:11" ht="15.6" x14ac:dyDescent="0.3">
      <c r="A8" s="1"/>
      <c r="B8" s="55"/>
      <c r="C8" s="1"/>
      <c r="D8" s="1"/>
      <c r="E8" s="1"/>
      <c r="F8" s="1"/>
      <c r="G8" s="1"/>
      <c r="H8" s="1"/>
      <c r="I8" s="1"/>
    </row>
    <row r="9" spans="1:11" x14ac:dyDescent="0.25">
      <c r="A9" s="17" t="s">
        <v>1</v>
      </c>
      <c r="B9" s="109" t="s">
        <v>2</v>
      </c>
      <c r="C9" s="109"/>
      <c r="D9" s="17"/>
      <c r="E9" s="18" t="s">
        <v>3</v>
      </c>
      <c r="F9" s="109" t="s">
        <v>4</v>
      </c>
      <c r="G9" s="109"/>
      <c r="H9" s="17" t="s">
        <v>5</v>
      </c>
      <c r="I9" s="69" t="s">
        <v>116</v>
      </c>
    </row>
    <row r="10" spans="1:11" s="43" customFormat="1" ht="15.6" x14ac:dyDescent="0.3">
      <c r="A10" s="39" t="s">
        <v>7</v>
      </c>
      <c r="B10" s="40" t="s">
        <v>165</v>
      </c>
      <c r="C10" s="40" t="s">
        <v>166</v>
      </c>
      <c r="D10" s="41">
        <v>2006</v>
      </c>
      <c r="E10" s="40" t="s">
        <v>16</v>
      </c>
      <c r="F10" s="45">
        <v>100</v>
      </c>
      <c r="G10" s="45">
        <v>100</v>
      </c>
      <c r="H10" s="45">
        <v>200</v>
      </c>
      <c r="I10" s="115">
        <v>18</v>
      </c>
    </row>
    <row r="11" spans="1:11" s="43" customFormat="1" ht="15.6" x14ac:dyDescent="0.3">
      <c r="A11" s="39" t="s">
        <v>8</v>
      </c>
      <c r="B11" s="44" t="s">
        <v>225</v>
      </c>
      <c r="C11" s="44" t="s">
        <v>226</v>
      </c>
      <c r="D11" s="41">
        <v>2004</v>
      </c>
      <c r="E11" s="44" t="s">
        <v>63</v>
      </c>
      <c r="F11" s="45">
        <v>100</v>
      </c>
      <c r="G11" s="45">
        <v>100</v>
      </c>
      <c r="H11" s="45">
        <v>200</v>
      </c>
      <c r="I11" s="115">
        <v>18</v>
      </c>
    </row>
    <row r="12" spans="1:11" ht="15.6" x14ac:dyDescent="0.3">
      <c r="A12" s="13" t="s">
        <v>9</v>
      </c>
      <c r="B12" s="40" t="s">
        <v>81</v>
      </c>
      <c r="C12" s="40" t="s">
        <v>82</v>
      </c>
      <c r="D12" s="41">
        <v>2004</v>
      </c>
      <c r="E12" s="40" t="s">
        <v>10</v>
      </c>
      <c r="F12" s="41">
        <v>99</v>
      </c>
      <c r="G12" s="41">
        <v>99</v>
      </c>
      <c r="H12" s="39">
        <f>SUM(F12:G12)</f>
        <v>198</v>
      </c>
      <c r="I12" s="115">
        <v>16</v>
      </c>
    </row>
    <row r="13" spans="1:11" ht="15.6" x14ac:dyDescent="0.3">
      <c r="A13" s="74" t="s">
        <v>99</v>
      </c>
      <c r="B13" s="1" t="s">
        <v>232</v>
      </c>
      <c r="C13" s="1" t="s">
        <v>233</v>
      </c>
      <c r="D13" s="82">
        <v>2003</v>
      </c>
      <c r="E13" s="1" t="s">
        <v>63</v>
      </c>
      <c r="F13" s="82">
        <v>99</v>
      </c>
      <c r="G13" s="82">
        <v>98</v>
      </c>
      <c r="H13" s="39">
        <f>SUM(F13:G13)</f>
        <v>197</v>
      </c>
      <c r="I13" s="115">
        <v>17</v>
      </c>
      <c r="J13" s="43"/>
    </row>
    <row r="14" spans="1:11" ht="15.6" x14ac:dyDescent="0.3">
      <c r="A14" s="74" t="s">
        <v>100</v>
      </c>
      <c r="B14" s="1" t="s">
        <v>124</v>
      </c>
      <c r="C14" s="1" t="s">
        <v>125</v>
      </c>
      <c r="D14" s="74">
        <v>2003</v>
      </c>
      <c r="E14" s="1" t="s">
        <v>63</v>
      </c>
      <c r="F14" s="74">
        <v>99</v>
      </c>
      <c r="G14" s="74">
        <v>98</v>
      </c>
      <c r="H14" s="39">
        <f>SUM(F14:G14)</f>
        <v>197</v>
      </c>
      <c r="I14" s="115">
        <v>15</v>
      </c>
      <c r="J14" s="43"/>
    </row>
    <row r="15" spans="1:11" s="43" customFormat="1" ht="15.6" x14ac:dyDescent="0.3">
      <c r="A15" s="41" t="s">
        <v>101</v>
      </c>
      <c r="B15" s="40" t="s">
        <v>189</v>
      </c>
      <c r="C15" s="40" t="s">
        <v>190</v>
      </c>
      <c r="D15" s="41">
        <v>2002</v>
      </c>
      <c r="E15" s="40" t="s">
        <v>10</v>
      </c>
      <c r="F15" s="41">
        <v>99</v>
      </c>
      <c r="G15" s="41">
        <v>97</v>
      </c>
      <c r="H15" s="39">
        <f>SUM(F15:G15)</f>
        <v>196</v>
      </c>
      <c r="I15" s="115">
        <v>14</v>
      </c>
    </row>
    <row r="16" spans="1:11" ht="15.6" x14ac:dyDescent="0.3">
      <c r="A16" s="74" t="s">
        <v>102</v>
      </c>
      <c r="B16" s="40" t="s">
        <v>173</v>
      </c>
      <c r="C16" s="40" t="s">
        <v>174</v>
      </c>
      <c r="D16" s="41">
        <v>2003</v>
      </c>
      <c r="E16" s="40" t="s">
        <v>10</v>
      </c>
      <c r="F16" s="41">
        <v>98</v>
      </c>
      <c r="G16" s="41">
        <v>98</v>
      </c>
      <c r="H16" s="39">
        <f>SUM(F16:G16)</f>
        <v>196</v>
      </c>
      <c r="I16" s="115">
        <v>11</v>
      </c>
    </row>
    <row r="17" spans="1:17" ht="15.75" customHeight="1" x14ac:dyDescent="0.3">
      <c r="A17" s="74" t="s">
        <v>103</v>
      </c>
      <c r="B17" s="44" t="s">
        <v>230</v>
      </c>
      <c r="C17" s="44" t="s">
        <v>231</v>
      </c>
      <c r="D17" s="41">
        <v>2003</v>
      </c>
      <c r="E17" s="110" t="s">
        <v>143</v>
      </c>
      <c r="F17" s="42">
        <v>96</v>
      </c>
      <c r="G17" s="42">
        <v>97</v>
      </c>
      <c r="H17" s="39">
        <f>SUM(F17:G17)</f>
        <v>193</v>
      </c>
      <c r="I17" s="115">
        <v>8</v>
      </c>
    </row>
    <row r="18" spans="1:17" ht="15.75" customHeight="1" x14ac:dyDescent="0.3">
      <c r="A18" s="82" t="s">
        <v>104</v>
      </c>
      <c r="B18" s="44" t="s">
        <v>228</v>
      </c>
      <c r="C18" s="44" t="s">
        <v>229</v>
      </c>
      <c r="D18" s="41">
        <v>2007</v>
      </c>
      <c r="E18" s="110" t="s">
        <v>143</v>
      </c>
      <c r="F18" s="42">
        <v>95</v>
      </c>
      <c r="G18" s="42">
        <v>95</v>
      </c>
      <c r="H18" s="39">
        <f>SUM(F18:G18)</f>
        <v>190</v>
      </c>
      <c r="I18" s="115">
        <v>7</v>
      </c>
    </row>
    <row r="19" spans="1:17" ht="15.75" customHeight="1" x14ac:dyDescent="0.3">
      <c r="A19" s="82" t="s">
        <v>105</v>
      </c>
      <c r="B19" s="1" t="s">
        <v>89</v>
      </c>
      <c r="C19" s="1" t="s">
        <v>32</v>
      </c>
      <c r="D19" s="74">
        <v>2009</v>
      </c>
      <c r="E19" s="1" t="s">
        <v>10</v>
      </c>
      <c r="F19" s="74">
        <v>90</v>
      </c>
      <c r="G19" s="74">
        <v>94</v>
      </c>
      <c r="H19" s="76">
        <f>SUM(E19:G19)</f>
        <v>184</v>
      </c>
      <c r="I19" s="117">
        <v>5</v>
      </c>
    </row>
    <row r="20" spans="1:17" ht="15.75" customHeight="1" x14ac:dyDescent="0.3">
      <c r="A20" s="41" t="s">
        <v>106</v>
      </c>
      <c r="B20" s="40" t="s">
        <v>140</v>
      </c>
      <c r="C20" s="40" t="s">
        <v>157</v>
      </c>
      <c r="D20" s="41">
        <v>2007</v>
      </c>
      <c r="E20" s="40" t="s">
        <v>16</v>
      </c>
      <c r="F20" s="42">
        <v>90</v>
      </c>
      <c r="G20" s="42">
        <v>92</v>
      </c>
      <c r="H20" s="39">
        <f>SUM(F20:G20)</f>
        <v>182</v>
      </c>
      <c r="I20" s="115">
        <v>3</v>
      </c>
    </row>
    <row r="21" spans="1:17" ht="15.75" customHeight="1" x14ac:dyDescent="0.3">
      <c r="A21" s="82" t="s">
        <v>107</v>
      </c>
      <c r="B21" s="15" t="s">
        <v>167</v>
      </c>
      <c r="C21" s="15" t="s">
        <v>168</v>
      </c>
      <c r="D21" s="12">
        <v>2006</v>
      </c>
      <c r="E21" s="87" t="s">
        <v>162</v>
      </c>
      <c r="F21" s="12">
        <v>90</v>
      </c>
      <c r="G21" s="12">
        <v>91</v>
      </c>
      <c r="H21" s="76">
        <f>SUM(E21:G21)</f>
        <v>181</v>
      </c>
      <c r="I21" s="117">
        <v>3</v>
      </c>
    </row>
    <row r="22" spans="1:17" ht="15.75" customHeight="1" x14ac:dyDescent="0.3">
      <c r="A22" s="82" t="s">
        <v>109</v>
      </c>
      <c r="B22" s="15" t="s">
        <v>160</v>
      </c>
      <c r="C22" s="15" t="s">
        <v>161</v>
      </c>
      <c r="D22" s="12">
        <v>2010</v>
      </c>
      <c r="E22" s="87" t="s">
        <v>162</v>
      </c>
      <c r="F22" s="12">
        <v>82</v>
      </c>
      <c r="G22" s="12">
        <v>82</v>
      </c>
      <c r="H22" s="76">
        <f>SUM(E22:G22)</f>
        <v>164</v>
      </c>
      <c r="I22" s="117">
        <v>1</v>
      </c>
    </row>
    <row r="23" spans="1:17" ht="15.75" customHeight="1" x14ac:dyDescent="0.3">
      <c r="A23" s="118" t="s">
        <v>264</v>
      </c>
      <c r="B23" s="118"/>
      <c r="C23" s="118"/>
      <c r="D23" s="118"/>
      <c r="E23" s="118"/>
      <c r="F23" s="118"/>
      <c r="G23" s="118"/>
      <c r="H23" s="118"/>
      <c r="I23" s="118"/>
    </row>
    <row r="24" spans="1:17" ht="15.75" customHeight="1" x14ac:dyDescent="0.25"/>
    <row r="25" spans="1:17" ht="15.75" customHeight="1" x14ac:dyDescent="0.3">
      <c r="A25" s="10" t="s">
        <v>234</v>
      </c>
    </row>
    <row r="26" spans="1:17" ht="15.75" customHeight="1" x14ac:dyDescent="0.3">
      <c r="A26" s="10" t="s">
        <v>66</v>
      </c>
      <c r="C26" s="6"/>
      <c r="D26" s="1"/>
      <c r="F26" s="35"/>
      <c r="G26" s="35"/>
      <c r="H26" s="13"/>
      <c r="I26" s="8"/>
    </row>
    <row r="27" spans="1:17" ht="15.75" customHeight="1" x14ac:dyDescent="0.3">
      <c r="A27" s="86" t="s">
        <v>235</v>
      </c>
      <c r="E27" s="10"/>
      <c r="F27" s="10"/>
      <c r="G27" s="9"/>
      <c r="H27"/>
    </row>
    <row r="28" spans="1:17" ht="15.75" customHeight="1" x14ac:dyDescent="0.3">
      <c r="A28" s="86"/>
      <c r="C28" s="6"/>
      <c r="D28" s="1"/>
      <c r="E28" s="86"/>
      <c r="F28" s="86"/>
      <c r="G28" s="83"/>
      <c r="H28"/>
    </row>
    <row r="29" spans="1:17" ht="15.75" customHeight="1" x14ac:dyDescent="0.3">
      <c r="A29" s="10"/>
      <c r="F29"/>
    </row>
    <row r="30" spans="1:17" ht="15.6" x14ac:dyDescent="0.3">
      <c r="A30" s="4"/>
      <c r="D30" s="4"/>
      <c r="I30" s="4"/>
      <c r="K30" s="15"/>
      <c r="L30" s="12"/>
      <c r="M30" s="15"/>
      <c r="N30" s="12"/>
      <c r="O30" s="12"/>
      <c r="P30" s="13"/>
      <c r="Q30" s="8"/>
    </row>
    <row r="31" spans="1:17" ht="15.6" x14ac:dyDescent="0.3">
      <c r="A31" s="4"/>
      <c r="B31" s="10"/>
      <c r="C31" s="10"/>
      <c r="D31" s="9"/>
      <c r="E31" s="9"/>
      <c r="F31" s="9"/>
      <c r="I31" s="4"/>
      <c r="K31" s="15"/>
      <c r="L31" s="12"/>
      <c r="M31" s="15"/>
      <c r="N31" s="12"/>
      <c r="O31" s="12"/>
      <c r="P31" s="13"/>
      <c r="Q31" s="8"/>
    </row>
    <row r="32" spans="1:17" ht="15.6" x14ac:dyDescent="0.3">
      <c r="A32" s="4"/>
      <c r="D32" s="4"/>
      <c r="I32" s="4"/>
      <c r="K32" s="1"/>
      <c r="L32" s="12"/>
      <c r="M32" s="15"/>
      <c r="N32" s="12"/>
      <c r="O32" s="26"/>
      <c r="P32" s="13"/>
      <c r="Q32" s="8"/>
    </row>
    <row r="33" spans="1:17" s="43" customFormat="1" ht="15.6" x14ac:dyDescent="0.3">
      <c r="A33" s="4"/>
      <c r="B33"/>
      <c r="C33"/>
      <c r="D33" s="4"/>
      <c r="E33"/>
      <c r="F33" s="4"/>
      <c r="G33" s="4"/>
      <c r="H33" s="4"/>
      <c r="I33" s="4"/>
      <c r="K33" s="44"/>
      <c r="L33" s="41"/>
      <c r="M33" s="44"/>
      <c r="N33" s="42"/>
      <c r="O33" s="42"/>
      <c r="P33" s="39"/>
    </row>
    <row r="34" spans="1:17" ht="15.6" x14ac:dyDescent="0.3">
      <c r="A34" s="4"/>
      <c r="D34" s="4"/>
      <c r="I34" s="4"/>
      <c r="K34" s="6"/>
      <c r="L34" s="12"/>
      <c r="M34" s="15"/>
      <c r="N34" s="12"/>
      <c r="O34" s="12"/>
      <c r="P34" s="13"/>
      <c r="Q34" s="8"/>
    </row>
    <row r="35" spans="1:17" ht="15.6" x14ac:dyDescent="0.3">
      <c r="A35" s="4"/>
      <c r="D35" s="4"/>
      <c r="I35" s="4"/>
      <c r="K35" s="1"/>
      <c r="L35" s="12"/>
      <c r="M35" s="1"/>
      <c r="N35" s="26"/>
      <c r="O35" s="26"/>
      <c r="P35" s="13"/>
      <c r="Q35" s="8"/>
    </row>
  </sheetData>
  <mergeCells count="8">
    <mergeCell ref="A23:I23"/>
    <mergeCell ref="B9:C9"/>
    <mergeCell ref="F9:G9"/>
    <mergeCell ref="A4:K4"/>
    <mergeCell ref="A7:I7"/>
    <mergeCell ref="A1:I1"/>
    <mergeCell ref="A2:I2"/>
    <mergeCell ref="A3:I3"/>
  </mergeCells>
  <pageMargins left="0.75" right="0.75" top="1" bottom="1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zoomScaleNormal="100" workbookViewId="0">
      <selection activeCell="P18" sqref="P18"/>
    </sheetView>
  </sheetViews>
  <sheetFormatPr defaultColWidth="9.109375" defaultRowHeight="15.6" x14ac:dyDescent="0.3"/>
  <cols>
    <col min="1" max="1" width="6.44140625" style="5" bestFit="1" customWidth="1"/>
    <col min="2" max="2" width="14.109375" style="1" customWidth="1"/>
    <col min="3" max="3" width="14.44140625" style="1" customWidth="1"/>
    <col min="4" max="4" width="6" style="5" customWidth="1"/>
    <col min="5" max="5" width="14.44140625" style="1" customWidth="1"/>
    <col min="6" max="8" width="6.109375" style="5" bestFit="1" customWidth="1"/>
    <col min="9" max="9" width="7.21875" style="5" bestFit="1" customWidth="1"/>
    <col min="10" max="10" width="6.6640625" style="5" customWidth="1"/>
    <col min="11" max="11" width="4.44140625" style="12" bestFit="1" customWidth="1"/>
    <col min="12" max="12" width="6.6640625" style="82" bestFit="1" customWidth="1"/>
    <col min="13" max="16384" width="9.109375" style="1"/>
  </cols>
  <sheetData>
    <row r="1" spans="1:22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22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22" customFormat="1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22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22" x14ac:dyDescent="0.3">
      <c r="A5" s="98" t="s">
        <v>261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22" x14ac:dyDescent="0.3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22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22" x14ac:dyDescent="0.3">
      <c r="A8" s="54" t="s">
        <v>1</v>
      </c>
      <c r="B8" s="54" t="s">
        <v>95</v>
      </c>
      <c r="C8" s="54" t="s">
        <v>96</v>
      </c>
      <c r="D8" s="54" t="s">
        <v>97</v>
      </c>
      <c r="E8" s="54" t="s">
        <v>3</v>
      </c>
      <c r="F8" s="94" t="s">
        <v>4</v>
      </c>
      <c r="G8" s="95"/>
      <c r="H8" s="95"/>
      <c r="I8" s="95"/>
      <c r="J8" s="54" t="s">
        <v>98</v>
      </c>
      <c r="K8" s="69" t="s">
        <v>116</v>
      </c>
      <c r="L8" s="19" t="s">
        <v>6</v>
      </c>
    </row>
    <row r="9" spans="1:22" x14ac:dyDescent="0.3">
      <c r="A9" s="48" t="s">
        <v>7</v>
      </c>
      <c r="B9" s="55" t="s">
        <v>73</v>
      </c>
      <c r="C9" s="55" t="s">
        <v>74</v>
      </c>
      <c r="D9" s="82">
        <v>2003</v>
      </c>
      <c r="E9" s="1" t="s">
        <v>10</v>
      </c>
      <c r="F9" s="82">
        <v>99.2</v>
      </c>
      <c r="G9" s="82">
        <v>99.1</v>
      </c>
      <c r="H9" s="82">
        <v>97.2</v>
      </c>
      <c r="I9" s="82">
        <v>97.7</v>
      </c>
      <c r="J9" s="80">
        <v>393.2</v>
      </c>
      <c r="K9" s="117">
        <v>12</v>
      </c>
      <c r="L9" s="82" t="s">
        <v>7</v>
      </c>
    </row>
    <row r="10" spans="1:22" x14ac:dyDescent="0.3">
      <c r="A10" s="48" t="s">
        <v>8</v>
      </c>
      <c r="B10" s="55" t="s">
        <v>67</v>
      </c>
      <c r="C10" s="55" t="s">
        <v>68</v>
      </c>
      <c r="D10" s="82">
        <v>2002</v>
      </c>
      <c r="E10" s="1" t="s">
        <v>15</v>
      </c>
      <c r="F10" s="82">
        <v>97.1</v>
      </c>
      <c r="G10" s="82">
        <v>99.5</v>
      </c>
      <c r="H10" s="82">
        <v>96.9</v>
      </c>
      <c r="I10" s="82">
        <v>92.7</v>
      </c>
      <c r="J10" s="80">
        <v>386.2</v>
      </c>
      <c r="K10" s="117">
        <v>15</v>
      </c>
      <c r="L10" s="82" t="s">
        <v>8</v>
      </c>
    </row>
    <row r="11" spans="1:22" x14ac:dyDescent="0.3">
      <c r="A11" s="48" t="s">
        <v>9</v>
      </c>
      <c r="B11" s="55" t="s">
        <v>55</v>
      </c>
      <c r="C11" s="55" t="s">
        <v>56</v>
      </c>
      <c r="D11" s="82">
        <v>2003</v>
      </c>
      <c r="E11" s="1" t="s">
        <v>10</v>
      </c>
      <c r="F11" s="82">
        <v>94</v>
      </c>
      <c r="G11" s="82">
        <v>97.2</v>
      </c>
      <c r="H11" s="82">
        <v>98.6</v>
      </c>
      <c r="I11" s="82">
        <v>95.2</v>
      </c>
      <c r="J11" s="80">
        <v>385</v>
      </c>
      <c r="K11" s="117">
        <v>9</v>
      </c>
      <c r="L11" s="82" t="s">
        <v>8</v>
      </c>
    </row>
    <row r="12" spans="1:22" x14ac:dyDescent="0.3">
      <c r="A12" s="5" t="s">
        <v>99</v>
      </c>
      <c r="B12" s="1" t="s">
        <v>44</v>
      </c>
      <c r="C12" s="1" t="s">
        <v>45</v>
      </c>
      <c r="D12" s="82">
        <v>2002</v>
      </c>
      <c r="E12" s="1" t="s">
        <v>10</v>
      </c>
      <c r="F12" s="82">
        <v>97.6</v>
      </c>
      <c r="G12" s="82">
        <v>93.8</v>
      </c>
      <c r="H12" s="82">
        <v>96.5</v>
      </c>
      <c r="I12" s="82">
        <v>96.9</v>
      </c>
      <c r="J12" s="80">
        <v>384.8</v>
      </c>
      <c r="K12" s="117">
        <v>6</v>
      </c>
      <c r="L12" s="82" t="s">
        <v>8</v>
      </c>
    </row>
    <row r="13" spans="1:22" x14ac:dyDescent="0.3">
      <c r="A13" s="5" t="s">
        <v>100</v>
      </c>
      <c r="B13" s="1" t="s">
        <v>92</v>
      </c>
      <c r="C13" s="1" t="s">
        <v>93</v>
      </c>
      <c r="D13" s="82">
        <v>2003</v>
      </c>
      <c r="E13" s="1" t="s">
        <v>15</v>
      </c>
      <c r="F13" s="82">
        <v>95.8</v>
      </c>
      <c r="G13" s="82">
        <v>98.1</v>
      </c>
      <c r="H13" s="82">
        <v>95.3</v>
      </c>
      <c r="I13" s="82">
        <v>90.7</v>
      </c>
      <c r="J13" s="80">
        <v>379.9</v>
      </c>
      <c r="K13" s="117">
        <v>10</v>
      </c>
      <c r="L13" s="82" t="s">
        <v>8</v>
      </c>
      <c r="O13" s="5"/>
      <c r="P13" s="6"/>
      <c r="Q13" s="12"/>
      <c r="R13" s="12"/>
      <c r="S13" s="12"/>
      <c r="T13" s="12"/>
      <c r="U13" s="13"/>
      <c r="V13" s="29"/>
    </row>
    <row r="14" spans="1:22" x14ac:dyDescent="0.3">
      <c r="A14" s="5" t="s">
        <v>101</v>
      </c>
      <c r="B14" s="1" t="s">
        <v>121</v>
      </c>
      <c r="C14" s="1" t="s">
        <v>122</v>
      </c>
      <c r="D14" s="82">
        <v>2002</v>
      </c>
      <c r="E14" s="1" t="s">
        <v>16</v>
      </c>
      <c r="F14" s="82">
        <v>91.7</v>
      </c>
      <c r="G14" s="82">
        <v>92</v>
      </c>
      <c r="H14" s="82">
        <v>89.4</v>
      </c>
      <c r="I14" s="82">
        <v>90.8</v>
      </c>
      <c r="J14" s="80">
        <v>363.9</v>
      </c>
      <c r="K14" s="117">
        <v>7</v>
      </c>
      <c r="L14" s="82" t="s">
        <v>9</v>
      </c>
    </row>
    <row r="15" spans="1:22" x14ac:dyDescent="0.3">
      <c r="A15" s="5" t="s">
        <v>102</v>
      </c>
      <c r="B15" s="1" t="s">
        <v>193</v>
      </c>
      <c r="C15" s="1" t="s">
        <v>194</v>
      </c>
      <c r="D15" s="82">
        <v>2006</v>
      </c>
      <c r="E15" s="1" t="s">
        <v>15</v>
      </c>
      <c r="F15" s="82">
        <v>83.6</v>
      </c>
      <c r="G15" s="82">
        <v>81.599999999999994</v>
      </c>
      <c r="H15" s="82">
        <v>85.3</v>
      </c>
      <c r="I15" s="82">
        <v>82.7</v>
      </c>
      <c r="J15" s="80">
        <v>333.2</v>
      </c>
      <c r="K15" s="117">
        <v>1</v>
      </c>
    </row>
    <row r="16" spans="1:22" x14ac:dyDescent="0.3">
      <c r="A16" s="5" t="s">
        <v>103</v>
      </c>
      <c r="B16" s="1" t="s">
        <v>80</v>
      </c>
      <c r="C16" s="1" t="s">
        <v>186</v>
      </c>
      <c r="D16" s="82">
        <v>2004</v>
      </c>
      <c r="E16" s="1" t="s">
        <v>10</v>
      </c>
      <c r="F16" s="82">
        <v>77.599999999999994</v>
      </c>
      <c r="G16" s="82">
        <v>73.599999999999994</v>
      </c>
      <c r="H16" s="82">
        <v>75.400000000000006</v>
      </c>
      <c r="I16" s="82">
        <v>70.7</v>
      </c>
      <c r="J16" s="80">
        <v>297.3</v>
      </c>
      <c r="K16" s="117">
        <v>2</v>
      </c>
    </row>
    <row r="17" spans="1:22" x14ac:dyDescent="0.3">
      <c r="A17" s="82"/>
      <c r="D17" s="82"/>
      <c r="F17" s="82"/>
      <c r="G17" s="82"/>
      <c r="H17" s="82"/>
      <c r="I17" s="82"/>
      <c r="J17" s="80"/>
      <c r="K17" s="111"/>
    </row>
    <row r="18" spans="1:22" ht="16.2" x14ac:dyDescent="0.35">
      <c r="A18" s="89" t="s">
        <v>135</v>
      </c>
      <c r="B18" s="88" t="s">
        <v>29</v>
      </c>
      <c r="C18" s="88" t="s">
        <v>39</v>
      </c>
      <c r="D18" s="89">
        <v>2000</v>
      </c>
      <c r="E18" s="88" t="s">
        <v>10</v>
      </c>
      <c r="F18" s="89">
        <v>98.2</v>
      </c>
      <c r="G18" s="89">
        <v>99.3</v>
      </c>
      <c r="H18" s="89">
        <v>99.6</v>
      </c>
      <c r="I18" s="89">
        <v>100.2</v>
      </c>
      <c r="J18" s="112">
        <v>397.3</v>
      </c>
      <c r="K18" s="89">
        <f>$K$9</f>
        <v>12</v>
      </c>
      <c r="L18" s="12"/>
      <c r="M18" s="15"/>
      <c r="N18" s="12"/>
      <c r="O18" s="15"/>
      <c r="P18" s="12"/>
      <c r="Q18" s="12"/>
      <c r="R18" s="12"/>
      <c r="S18" s="12"/>
      <c r="T18" s="13"/>
    </row>
    <row r="19" spans="1:22" x14ac:dyDescent="0.3">
      <c r="M19" s="15"/>
      <c r="N19" s="15"/>
      <c r="O19" s="12"/>
      <c r="P19" s="15"/>
      <c r="Q19" s="12"/>
      <c r="R19" s="12"/>
      <c r="S19" s="12"/>
      <c r="T19" s="12"/>
      <c r="U19" s="13"/>
      <c r="V19" s="12"/>
    </row>
    <row r="20" spans="1:22" x14ac:dyDescent="0.3">
      <c r="A20" s="93" t="s">
        <v>123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22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13"/>
    </row>
    <row r="22" spans="1:22" x14ac:dyDescent="0.3">
      <c r="A22" s="54" t="s">
        <v>1</v>
      </c>
      <c r="B22" s="54" t="s">
        <v>95</v>
      </c>
      <c r="C22" s="54" t="s">
        <v>96</v>
      </c>
      <c r="D22" s="54" t="s">
        <v>97</v>
      </c>
      <c r="E22" s="54" t="s">
        <v>3</v>
      </c>
      <c r="F22" s="94" t="s">
        <v>4</v>
      </c>
      <c r="G22" s="95"/>
      <c r="H22" s="95"/>
      <c r="I22" s="95"/>
      <c r="J22" s="54" t="s">
        <v>98</v>
      </c>
      <c r="K22" s="72"/>
      <c r="U22" s="5"/>
    </row>
    <row r="23" spans="1:22" x14ac:dyDescent="0.3">
      <c r="A23" s="82" t="s">
        <v>7</v>
      </c>
      <c r="B23" s="1" t="s">
        <v>73</v>
      </c>
      <c r="C23" s="1" t="s">
        <v>74</v>
      </c>
      <c r="D23" s="82">
        <v>2003</v>
      </c>
      <c r="E23" s="1" t="s">
        <v>10</v>
      </c>
      <c r="F23" s="82">
        <v>95</v>
      </c>
      <c r="G23" s="82">
        <v>95</v>
      </c>
      <c r="H23" s="82">
        <v>92</v>
      </c>
      <c r="I23" s="82">
        <v>92</v>
      </c>
      <c r="J23" s="80">
        <v>374</v>
      </c>
      <c r="K23" s="72"/>
      <c r="U23" s="5"/>
    </row>
    <row r="24" spans="1:22" x14ac:dyDescent="0.3">
      <c r="A24" s="82" t="s">
        <v>8</v>
      </c>
      <c r="B24" s="1" t="s">
        <v>55</v>
      </c>
      <c r="C24" s="1" t="s">
        <v>56</v>
      </c>
      <c r="D24" s="82">
        <v>2003</v>
      </c>
      <c r="E24" s="1" t="s">
        <v>10</v>
      </c>
      <c r="F24" s="82">
        <v>90</v>
      </c>
      <c r="G24" s="82">
        <v>93</v>
      </c>
      <c r="H24" s="82">
        <v>96</v>
      </c>
      <c r="I24" s="82">
        <v>90</v>
      </c>
      <c r="J24" s="80">
        <v>369</v>
      </c>
      <c r="K24" s="72"/>
      <c r="M24" s="6"/>
      <c r="N24" s="6"/>
      <c r="O24" s="12"/>
      <c r="P24" s="10"/>
      <c r="Q24" s="12"/>
      <c r="R24" s="12"/>
      <c r="S24" s="12"/>
      <c r="T24" s="12"/>
      <c r="U24" s="13"/>
      <c r="V24" s="12"/>
    </row>
    <row r="25" spans="1:22" x14ac:dyDescent="0.3">
      <c r="A25" s="82" t="s">
        <v>9</v>
      </c>
      <c r="B25" s="1" t="s">
        <v>67</v>
      </c>
      <c r="C25" s="1" t="s">
        <v>68</v>
      </c>
      <c r="D25" s="82">
        <v>2002</v>
      </c>
      <c r="E25" s="1" t="s">
        <v>15</v>
      </c>
      <c r="F25" s="82">
        <v>92</v>
      </c>
      <c r="G25" s="82">
        <v>94</v>
      </c>
      <c r="H25" s="82">
        <v>93</v>
      </c>
      <c r="I25" s="82">
        <v>89</v>
      </c>
      <c r="J25" s="80">
        <v>368</v>
      </c>
      <c r="K25" s="72"/>
      <c r="M25" s="6"/>
      <c r="N25" s="6"/>
      <c r="O25" s="12"/>
      <c r="P25" s="6"/>
      <c r="Q25" s="12"/>
      <c r="R25" s="12"/>
      <c r="S25" s="12"/>
      <c r="T25" s="12"/>
      <c r="U25" s="13"/>
      <c r="V25" s="12"/>
    </row>
    <row r="26" spans="1:22" x14ac:dyDescent="0.3">
      <c r="A26" s="82" t="s">
        <v>99</v>
      </c>
      <c r="B26" s="1" t="s">
        <v>44</v>
      </c>
      <c r="C26" s="1" t="s">
        <v>45</v>
      </c>
      <c r="D26" s="82">
        <v>2002</v>
      </c>
      <c r="E26" s="1" t="s">
        <v>10</v>
      </c>
      <c r="F26" s="82">
        <v>93</v>
      </c>
      <c r="G26" s="82">
        <v>87</v>
      </c>
      <c r="H26" s="82">
        <v>92</v>
      </c>
      <c r="I26" s="82">
        <v>93</v>
      </c>
      <c r="J26" s="80">
        <v>365</v>
      </c>
      <c r="K26" s="72"/>
      <c r="M26" s="22"/>
      <c r="N26" s="6"/>
      <c r="O26" s="12"/>
      <c r="P26" s="6"/>
      <c r="Q26" s="12"/>
      <c r="R26" s="12"/>
      <c r="S26" s="12"/>
      <c r="T26" s="12"/>
      <c r="U26" s="13"/>
      <c r="V26" s="12"/>
    </row>
    <row r="27" spans="1:22" x14ac:dyDescent="0.3">
      <c r="A27" s="82" t="s">
        <v>100</v>
      </c>
      <c r="B27" s="1" t="s">
        <v>92</v>
      </c>
      <c r="C27" s="1" t="s">
        <v>93</v>
      </c>
      <c r="D27" s="82">
        <v>2003</v>
      </c>
      <c r="E27" s="1" t="s">
        <v>15</v>
      </c>
      <c r="F27" s="82">
        <v>91</v>
      </c>
      <c r="G27" s="82">
        <v>95</v>
      </c>
      <c r="H27" s="82">
        <v>91</v>
      </c>
      <c r="I27" s="82">
        <v>86</v>
      </c>
      <c r="J27" s="80">
        <v>363</v>
      </c>
      <c r="K27" s="72"/>
      <c r="M27" s="6"/>
      <c r="N27" s="6"/>
      <c r="O27" s="12"/>
      <c r="P27" s="6"/>
      <c r="Q27" s="12"/>
      <c r="R27" s="12"/>
      <c r="S27" s="12"/>
      <c r="T27" s="12"/>
      <c r="U27" s="13"/>
      <c r="V27" s="12"/>
    </row>
    <row r="28" spans="1:22" x14ac:dyDescent="0.3">
      <c r="A28" s="82" t="s">
        <v>101</v>
      </c>
      <c r="B28" s="1" t="s">
        <v>121</v>
      </c>
      <c r="C28" s="1" t="s">
        <v>122</v>
      </c>
      <c r="D28" s="82">
        <v>2002</v>
      </c>
      <c r="E28" s="1" t="s">
        <v>16</v>
      </c>
      <c r="F28" s="82">
        <v>86</v>
      </c>
      <c r="G28" s="82">
        <v>87</v>
      </c>
      <c r="H28" s="82">
        <v>86</v>
      </c>
      <c r="I28" s="82">
        <v>86</v>
      </c>
      <c r="J28" s="80">
        <v>345</v>
      </c>
      <c r="K28" s="72"/>
      <c r="O28" s="12"/>
      <c r="Q28" s="26"/>
      <c r="R28" s="26"/>
      <c r="S28" s="12"/>
      <c r="T28" s="12"/>
      <c r="U28" s="13"/>
      <c r="V28" s="12"/>
    </row>
    <row r="29" spans="1:22" x14ac:dyDescent="0.3">
      <c r="A29" s="82" t="s">
        <v>102</v>
      </c>
      <c r="B29" s="1" t="s">
        <v>193</v>
      </c>
      <c r="C29" s="1" t="s">
        <v>194</v>
      </c>
      <c r="D29" s="82">
        <v>2006</v>
      </c>
      <c r="E29" s="1" t="s">
        <v>15</v>
      </c>
      <c r="F29" s="82">
        <v>80</v>
      </c>
      <c r="G29" s="82">
        <v>76</v>
      </c>
      <c r="H29" s="82">
        <v>82</v>
      </c>
      <c r="I29" s="82">
        <v>79</v>
      </c>
      <c r="J29" s="80">
        <v>317</v>
      </c>
      <c r="K29" s="72"/>
      <c r="L29" s="4"/>
    </row>
    <row r="30" spans="1:22" x14ac:dyDescent="0.3">
      <c r="A30" s="82" t="s">
        <v>103</v>
      </c>
      <c r="B30" s="1" t="s">
        <v>80</v>
      </c>
      <c r="C30" s="1" t="s">
        <v>186</v>
      </c>
      <c r="D30" s="82">
        <v>2004</v>
      </c>
      <c r="E30" s="1" t="s">
        <v>10</v>
      </c>
      <c r="F30" s="82">
        <v>72</v>
      </c>
      <c r="G30" s="82">
        <v>67</v>
      </c>
      <c r="H30" s="82">
        <v>70</v>
      </c>
      <c r="I30" s="82">
        <v>66</v>
      </c>
      <c r="J30" s="80">
        <v>275</v>
      </c>
      <c r="K30" s="72"/>
      <c r="L30" s="16"/>
    </row>
    <row r="31" spans="1:22" x14ac:dyDescent="0.3">
      <c r="A31" s="82" t="s">
        <v>135</v>
      </c>
      <c r="B31" s="1" t="s">
        <v>29</v>
      </c>
      <c r="C31" s="1" t="s">
        <v>39</v>
      </c>
      <c r="D31" s="82">
        <v>2000</v>
      </c>
      <c r="E31" s="1" t="s">
        <v>10</v>
      </c>
      <c r="F31" s="82">
        <v>93</v>
      </c>
      <c r="G31" s="82">
        <v>96</v>
      </c>
      <c r="H31" s="82">
        <v>95</v>
      </c>
      <c r="I31" s="82">
        <v>98</v>
      </c>
      <c r="J31" s="80">
        <v>382</v>
      </c>
      <c r="K31" s="72"/>
      <c r="L31" s="16"/>
    </row>
    <row r="32" spans="1:22" x14ac:dyDescent="0.3">
      <c r="J32" s="48"/>
      <c r="L32" s="16"/>
    </row>
    <row r="33" spans="1:12" x14ac:dyDescent="0.3">
      <c r="A33" s="10" t="s">
        <v>144</v>
      </c>
      <c r="B33"/>
      <c r="C33" s="6"/>
      <c r="D33" s="10"/>
      <c r="E33"/>
      <c r="F33" s="9"/>
      <c r="G33" s="4"/>
      <c r="H33" s="4"/>
      <c r="I33" s="4"/>
      <c r="J33" s="4"/>
      <c r="K33" s="56"/>
      <c r="L33" s="4"/>
    </row>
    <row r="34" spans="1:12" x14ac:dyDescent="0.3">
      <c r="A34" s="10" t="s">
        <v>145</v>
      </c>
      <c r="B34"/>
      <c r="C34"/>
      <c r="D34" s="4"/>
      <c r="E34"/>
      <c r="F34" s="4"/>
      <c r="G34" s="4"/>
      <c r="H34" s="4"/>
      <c r="I34" s="4"/>
      <c r="J34" s="4"/>
      <c r="K34" s="56"/>
      <c r="L34" s="4"/>
    </row>
    <row r="35" spans="1:12" x14ac:dyDescent="0.3">
      <c r="A35" s="10" t="s">
        <v>146</v>
      </c>
      <c r="B35"/>
      <c r="C35"/>
      <c r="D35" s="4"/>
      <c r="E35"/>
      <c r="F35" s="4"/>
      <c r="G35" s="4"/>
      <c r="H35" s="4"/>
      <c r="I35" s="4"/>
      <c r="J35" s="4"/>
      <c r="K35" s="56"/>
      <c r="L35" s="4"/>
    </row>
    <row r="36" spans="1:12" x14ac:dyDescent="0.3">
      <c r="A36" s="4"/>
      <c r="B36"/>
      <c r="C36"/>
      <c r="D36" s="4"/>
      <c r="E36"/>
      <c r="F36" s="4"/>
      <c r="G36" s="4"/>
      <c r="H36" s="4"/>
      <c r="I36" s="4"/>
      <c r="J36" s="4"/>
      <c r="K36" s="56"/>
      <c r="L36" s="4"/>
    </row>
    <row r="37" spans="1:12" x14ac:dyDescent="0.3">
      <c r="A37" s="4"/>
      <c r="B37"/>
      <c r="C37"/>
      <c r="D37" s="4"/>
      <c r="E37"/>
      <c r="F37" s="4"/>
      <c r="G37" s="4"/>
      <c r="H37" s="4"/>
      <c r="I37" s="4"/>
      <c r="J37" s="4"/>
      <c r="K37" s="56"/>
      <c r="L37" s="4"/>
    </row>
    <row r="38" spans="1:12" x14ac:dyDescent="0.3">
      <c r="A38" s="4"/>
      <c r="B38"/>
      <c r="C38"/>
      <c r="D38" s="4"/>
      <c r="E38"/>
      <c r="F38" s="4"/>
      <c r="G38" s="4"/>
      <c r="H38" s="4"/>
      <c r="I38" s="4"/>
      <c r="J38" s="4"/>
      <c r="K38" s="56"/>
      <c r="L38" s="4"/>
    </row>
    <row r="39" spans="1:12" x14ac:dyDescent="0.3">
      <c r="A39" s="4"/>
      <c r="B39"/>
      <c r="C39"/>
      <c r="D39" s="4"/>
      <c r="E39"/>
      <c r="F39" s="4"/>
      <c r="G39" s="4"/>
      <c r="H39" s="4"/>
      <c r="I39" s="4"/>
      <c r="J39" s="4"/>
      <c r="K39" s="56"/>
    </row>
    <row r="40" spans="1:12" x14ac:dyDescent="0.3">
      <c r="A40" s="4"/>
      <c r="B40"/>
      <c r="C40"/>
      <c r="D40" s="4"/>
      <c r="E40"/>
      <c r="F40" s="4"/>
      <c r="G40" s="4"/>
      <c r="H40" s="4"/>
      <c r="I40" s="4"/>
      <c r="J40" s="4"/>
      <c r="K40" s="56"/>
    </row>
    <row r="41" spans="1:12" customFormat="1" ht="15" x14ac:dyDescent="0.25">
      <c r="A41" s="4"/>
      <c r="D41" s="4"/>
      <c r="F41" s="4"/>
      <c r="G41" s="4"/>
      <c r="H41" s="4"/>
      <c r="I41" s="4"/>
      <c r="J41" s="4"/>
      <c r="K41" s="56"/>
      <c r="L41" s="4"/>
    </row>
    <row r="42" spans="1:12" customFormat="1" ht="15" x14ac:dyDescent="0.25">
      <c r="A42" s="4"/>
      <c r="D42" s="4"/>
      <c r="F42" s="4"/>
      <c r="G42" s="4"/>
      <c r="H42" s="4"/>
      <c r="I42" s="4"/>
      <c r="J42" s="4"/>
      <c r="K42" s="56"/>
      <c r="L42" s="4"/>
    </row>
    <row r="43" spans="1:12" customFormat="1" ht="15" x14ac:dyDescent="0.25">
      <c r="A43" s="4"/>
      <c r="D43" s="4"/>
      <c r="F43" s="4"/>
      <c r="G43" s="4"/>
      <c r="H43" s="4"/>
      <c r="I43" s="4"/>
      <c r="J43" s="4"/>
      <c r="K43" s="56"/>
      <c r="L43" s="4"/>
    </row>
    <row r="44" spans="1:12" customFormat="1" ht="15" x14ac:dyDescent="0.25">
      <c r="A44" s="4"/>
      <c r="D44" s="4"/>
      <c r="F44" s="4"/>
      <c r="G44" s="4"/>
      <c r="H44" s="4"/>
      <c r="I44" s="4"/>
      <c r="J44" s="4"/>
      <c r="K44" s="56"/>
      <c r="L44" s="4"/>
    </row>
    <row r="45" spans="1:12" customFormat="1" x14ac:dyDescent="0.3">
      <c r="A45" s="5"/>
      <c r="B45" s="1"/>
      <c r="C45" s="1"/>
      <c r="D45" s="5"/>
      <c r="E45" s="1"/>
      <c r="F45" s="5"/>
      <c r="G45" s="5"/>
      <c r="H45" s="5"/>
      <c r="I45" s="5"/>
      <c r="J45" s="5"/>
      <c r="K45" s="12"/>
      <c r="L45" s="4"/>
    </row>
  </sheetData>
  <mergeCells count="9">
    <mergeCell ref="A20:K20"/>
    <mergeCell ref="F22:I22"/>
    <mergeCell ref="A3:L3"/>
    <mergeCell ref="F8:I8"/>
    <mergeCell ref="A4:L4"/>
    <mergeCell ref="A6:K6"/>
    <mergeCell ref="A1:L1"/>
    <mergeCell ref="A2:L2"/>
    <mergeCell ref="A5:L5"/>
  </mergeCells>
  <phoneticPr fontId="0" type="noConversion"/>
  <pageMargins left="0.75" right="0.75" top="1" bottom="1" header="0.5" footer="0.5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Normal="100" workbookViewId="0">
      <selection activeCell="M7" sqref="M7"/>
    </sheetView>
  </sheetViews>
  <sheetFormatPr defaultColWidth="9.109375" defaultRowHeight="15.6" x14ac:dyDescent="0.3"/>
  <cols>
    <col min="1" max="1" width="6.6640625" style="5" bestFit="1" customWidth="1"/>
    <col min="2" max="2" width="15.77734375" style="1" bestFit="1" customWidth="1"/>
    <col min="3" max="3" width="13.6640625" style="1" bestFit="1" customWidth="1"/>
    <col min="4" max="4" width="7.33203125" style="5" bestFit="1" customWidth="1"/>
    <col min="5" max="5" width="18.77734375" style="1" bestFit="1" customWidth="1"/>
    <col min="6" max="7" width="6.6640625" style="5" bestFit="1" customWidth="1"/>
    <col min="8" max="8" width="5.44140625" style="5" bestFit="1" customWidth="1"/>
    <col min="9" max="9" width="6.6640625" style="5" bestFit="1" customWidth="1"/>
    <col min="10" max="10" width="6.44140625" style="5" customWidth="1"/>
    <col min="11" max="11" width="5.77734375" style="12" customWidth="1"/>
    <col min="12" max="12" width="7" style="1" bestFit="1" customWidth="1"/>
    <col min="13" max="16384" width="9.109375" style="1"/>
  </cols>
  <sheetData>
    <row r="1" spans="1:21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21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21" customFormat="1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2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21" x14ac:dyDescent="0.3">
      <c r="A5" s="98" t="s">
        <v>263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21" x14ac:dyDescent="0.3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2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21" x14ac:dyDescent="0.3">
      <c r="A8" s="54" t="s">
        <v>1</v>
      </c>
      <c r="B8" s="54" t="s">
        <v>95</v>
      </c>
      <c r="C8" s="54" t="s">
        <v>96</v>
      </c>
      <c r="D8" s="54" t="s">
        <v>97</v>
      </c>
      <c r="E8" s="54" t="s">
        <v>3</v>
      </c>
      <c r="F8" s="94" t="s">
        <v>4</v>
      </c>
      <c r="G8" s="95"/>
      <c r="H8" s="95"/>
      <c r="I8" s="95"/>
      <c r="J8" s="54" t="s">
        <v>98</v>
      </c>
      <c r="K8" s="69" t="s">
        <v>116</v>
      </c>
      <c r="L8" s="19" t="s">
        <v>6</v>
      </c>
    </row>
    <row r="9" spans="1:21" x14ac:dyDescent="0.3">
      <c r="A9" s="48" t="s">
        <v>7</v>
      </c>
      <c r="B9" s="55" t="s">
        <v>124</v>
      </c>
      <c r="C9" s="55" t="s">
        <v>125</v>
      </c>
      <c r="D9" s="82">
        <v>2003</v>
      </c>
      <c r="E9" s="1" t="s">
        <v>63</v>
      </c>
      <c r="F9" s="82">
        <v>96.8</v>
      </c>
      <c r="G9" s="82">
        <v>98.1</v>
      </c>
      <c r="H9" s="82">
        <v>99.7</v>
      </c>
      <c r="I9" s="82">
        <v>101.7</v>
      </c>
      <c r="J9" s="80">
        <v>396.3</v>
      </c>
      <c r="K9" s="117">
        <v>12</v>
      </c>
      <c r="L9" s="82" t="s">
        <v>7</v>
      </c>
    </row>
    <row r="10" spans="1:21" x14ac:dyDescent="0.3">
      <c r="A10" s="48" t="s">
        <v>8</v>
      </c>
      <c r="B10" s="55" t="s">
        <v>83</v>
      </c>
      <c r="C10" s="55" t="s">
        <v>33</v>
      </c>
      <c r="D10" s="82">
        <v>2002</v>
      </c>
      <c r="E10" s="1" t="s">
        <v>10</v>
      </c>
      <c r="F10" s="82">
        <v>97.9</v>
      </c>
      <c r="G10" s="82">
        <v>97.7</v>
      </c>
      <c r="H10" s="82">
        <v>98.2</v>
      </c>
      <c r="I10" s="82">
        <v>97.9</v>
      </c>
      <c r="J10" s="80">
        <v>391.7</v>
      </c>
      <c r="K10" s="117">
        <v>9</v>
      </c>
      <c r="L10" s="82" t="s">
        <v>7</v>
      </c>
    </row>
    <row r="11" spans="1:21" x14ac:dyDescent="0.3">
      <c r="A11" s="48" t="s">
        <v>9</v>
      </c>
      <c r="B11" s="55" t="s">
        <v>232</v>
      </c>
      <c r="C11" s="55" t="s">
        <v>233</v>
      </c>
      <c r="D11" s="82">
        <v>2004</v>
      </c>
      <c r="E11" s="1" t="s">
        <v>63</v>
      </c>
      <c r="F11" s="82">
        <v>92</v>
      </c>
      <c r="G11" s="82">
        <v>94.3</v>
      </c>
      <c r="H11" s="82">
        <v>93.7</v>
      </c>
      <c r="I11" s="82">
        <v>89.1</v>
      </c>
      <c r="J11" s="80">
        <v>369.1</v>
      </c>
      <c r="K11" s="117">
        <v>6</v>
      </c>
      <c r="L11" s="82" t="s">
        <v>9</v>
      </c>
    </row>
    <row r="12" spans="1:21" x14ac:dyDescent="0.3">
      <c r="A12" s="82" t="s">
        <v>99</v>
      </c>
      <c r="B12" s="1" t="s">
        <v>90</v>
      </c>
      <c r="C12" s="1" t="s">
        <v>91</v>
      </c>
      <c r="D12" s="82">
        <v>2004</v>
      </c>
      <c r="E12" s="1" t="s">
        <v>63</v>
      </c>
      <c r="F12" s="82">
        <v>96.5</v>
      </c>
      <c r="G12" s="82">
        <v>85.6</v>
      </c>
      <c r="H12" s="82">
        <v>88.9</v>
      </c>
      <c r="I12" s="82">
        <v>96.7</v>
      </c>
      <c r="J12" s="80">
        <v>367.7</v>
      </c>
      <c r="K12" s="117">
        <v>5</v>
      </c>
      <c r="L12" s="82" t="s">
        <v>9</v>
      </c>
    </row>
    <row r="13" spans="1:21" x14ac:dyDescent="0.3">
      <c r="A13" s="82" t="s">
        <v>100</v>
      </c>
      <c r="B13" s="1" t="s">
        <v>195</v>
      </c>
      <c r="C13" s="1" t="s">
        <v>196</v>
      </c>
      <c r="D13" s="82">
        <v>2001</v>
      </c>
      <c r="E13" s="1" t="s">
        <v>250</v>
      </c>
      <c r="F13" s="82">
        <v>91.5</v>
      </c>
      <c r="G13" s="82">
        <v>87.8</v>
      </c>
      <c r="H13" s="82">
        <v>95.9</v>
      </c>
      <c r="I13" s="82">
        <v>91.9</v>
      </c>
      <c r="J13" s="80">
        <v>367.1</v>
      </c>
      <c r="K13" s="117">
        <v>7</v>
      </c>
    </row>
    <row r="14" spans="1:21" x14ac:dyDescent="0.3">
      <c r="A14" s="82" t="s">
        <v>101</v>
      </c>
      <c r="B14" s="1" t="s">
        <v>165</v>
      </c>
      <c r="C14" s="1" t="s">
        <v>166</v>
      </c>
      <c r="D14" s="82">
        <v>2006</v>
      </c>
      <c r="E14" s="1" t="s">
        <v>16</v>
      </c>
      <c r="F14" s="82">
        <v>71.099999999999994</v>
      </c>
      <c r="G14" s="82">
        <v>82.6</v>
      </c>
      <c r="H14" s="82">
        <v>74.400000000000006</v>
      </c>
      <c r="I14" s="82">
        <v>85.3</v>
      </c>
      <c r="J14" s="80">
        <v>313.39999999999998</v>
      </c>
      <c r="K14" s="117">
        <v>3</v>
      </c>
    </row>
    <row r="15" spans="1:21" x14ac:dyDescent="0.3">
      <c r="A15" s="82"/>
      <c r="J15" s="48"/>
    </row>
    <row r="16" spans="1:21" x14ac:dyDescent="0.3">
      <c r="A16" s="93" t="s">
        <v>127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15"/>
      <c r="M16" s="15"/>
      <c r="N16" s="12"/>
      <c r="O16" s="15"/>
      <c r="P16" s="26"/>
      <c r="Q16" s="26"/>
      <c r="R16" s="12"/>
      <c r="S16" s="12"/>
      <c r="T16" s="13"/>
      <c r="U16" s="30"/>
    </row>
    <row r="17" spans="1:21" x14ac:dyDescent="0.3">
      <c r="A17" s="81" t="s">
        <v>1</v>
      </c>
      <c r="B17" s="81" t="s">
        <v>95</v>
      </c>
      <c r="C17" s="81" t="s">
        <v>96</v>
      </c>
      <c r="D17" s="81" t="s">
        <v>97</v>
      </c>
      <c r="E17" s="81" t="s">
        <v>3</v>
      </c>
      <c r="F17" s="94" t="s">
        <v>4</v>
      </c>
      <c r="G17" s="95"/>
      <c r="H17" s="95"/>
      <c r="I17" s="95"/>
      <c r="J17" s="81" t="s">
        <v>98</v>
      </c>
      <c r="K17" s="48"/>
      <c r="L17" s="15"/>
      <c r="M17" s="15"/>
      <c r="N17" s="12"/>
      <c r="O17" s="15"/>
      <c r="P17" s="26"/>
      <c r="Q17" s="26"/>
      <c r="R17" s="12"/>
      <c r="S17" s="12"/>
      <c r="T17" s="13"/>
      <c r="U17" s="30"/>
    </row>
    <row r="18" spans="1:21" customFormat="1" x14ac:dyDescent="0.3">
      <c r="A18" s="82" t="s">
        <v>7</v>
      </c>
      <c r="B18" s="1" t="s">
        <v>124</v>
      </c>
      <c r="C18" s="1" t="s">
        <v>125</v>
      </c>
      <c r="D18" s="82">
        <v>2003</v>
      </c>
      <c r="E18" s="1" t="s">
        <v>63</v>
      </c>
      <c r="F18" s="82">
        <v>93</v>
      </c>
      <c r="G18" s="82">
        <v>93</v>
      </c>
      <c r="H18" s="82">
        <v>95</v>
      </c>
      <c r="I18" s="82">
        <v>97</v>
      </c>
      <c r="J18" s="80">
        <v>378</v>
      </c>
      <c r="K18" s="58"/>
    </row>
    <row r="19" spans="1:21" customFormat="1" x14ac:dyDescent="0.3">
      <c r="A19" s="82" t="s">
        <v>8</v>
      </c>
      <c r="B19" s="1" t="s">
        <v>83</v>
      </c>
      <c r="C19" s="1" t="s">
        <v>33</v>
      </c>
      <c r="D19" s="82">
        <v>2002</v>
      </c>
      <c r="E19" s="1" t="s">
        <v>10</v>
      </c>
      <c r="F19" s="82">
        <v>94</v>
      </c>
      <c r="G19" s="82">
        <v>94</v>
      </c>
      <c r="H19" s="82">
        <v>93</v>
      </c>
      <c r="I19" s="82">
        <v>93</v>
      </c>
      <c r="J19" s="80">
        <v>374</v>
      </c>
      <c r="K19" s="58"/>
    </row>
    <row r="20" spans="1:21" ht="18" customHeight="1" x14ac:dyDescent="0.3">
      <c r="A20" s="82" t="s">
        <v>9</v>
      </c>
      <c r="B20" s="1" t="s">
        <v>195</v>
      </c>
      <c r="C20" s="1" t="s">
        <v>196</v>
      </c>
      <c r="D20" s="82">
        <v>2001</v>
      </c>
      <c r="E20" s="1" t="s">
        <v>250</v>
      </c>
      <c r="F20" s="82">
        <v>87</v>
      </c>
      <c r="G20" s="82">
        <v>83</v>
      </c>
      <c r="H20" s="82">
        <v>92</v>
      </c>
      <c r="I20" s="82">
        <v>87</v>
      </c>
      <c r="J20" s="80">
        <v>349</v>
      </c>
      <c r="K20" s="58"/>
    </row>
    <row r="21" spans="1:21" x14ac:dyDescent="0.3">
      <c r="A21" s="82" t="s">
        <v>99</v>
      </c>
      <c r="B21" s="1" t="s">
        <v>232</v>
      </c>
      <c r="C21" s="1" t="s">
        <v>233</v>
      </c>
      <c r="D21" s="82">
        <v>2004</v>
      </c>
      <c r="E21" s="1" t="s">
        <v>63</v>
      </c>
      <c r="F21" s="82">
        <v>87</v>
      </c>
      <c r="G21" s="82">
        <v>89</v>
      </c>
      <c r="H21" s="82">
        <v>88</v>
      </c>
      <c r="I21" s="82">
        <v>85</v>
      </c>
      <c r="J21" s="80">
        <v>349</v>
      </c>
      <c r="K21" s="58"/>
    </row>
    <row r="22" spans="1:21" x14ac:dyDescent="0.3">
      <c r="A22" s="82" t="s">
        <v>100</v>
      </c>
      <c r="B22" s="1" t="s">
        <v>90</v>
      </c>
      <c r="C22" s="1" t="s">
        <v>91</v>
      </c>
      <c r="D22" s="82">
        <v>2004</v>
      </c>
      <c r="E22" s="1" t="s">
        <v>63</v>
      </c>
      <c r="F22" s="82">
        <v>91</v>
      </c>
      <c r="G22" s="82">
        <v>80</v>
      </c>
      <c r="H22" s="82">
        <v>85</v>
      </c>
      <c r="I22" s="82">
        <v>92</v>
      </c>
      <c r="J22" s="80">
        <v>348</v>
      </c>
      <c r="K22" s="58"/>
    </row>
    <row r="23" spans="1:21" x14ac:dyDescent="0.3">
      <c r="A23" s="82" t="s">
        <v>101</v>
      </c>
      <c r="B23" s="1" t="s">
        <v>165</v>
      </c>
      <c r="C23" s="1" t="s">
        <v>166</v>
      </c>
      <c r="D23" s="82">
        <v>2006</v>
      </c>
      <c r="E23" s="1" t="s">
        <v>16</v>
      </c>
      <c r="F23" s="82">
        <v>66</v>
      </c>
      <c r="G23" s="82">
        <v>78</v>
      </c>
      <c r="H23" s="82">
        <v>68</v>
      </c>
      <c r="I23" s="82">
        <v>80</v>
      </c>
      <c r="J23" s="80">
        <v>292</v>
      </c>
      <c r="K23" s="58"/>
    </row>
    <row r="24" spans="1:21" x14ac:dyDescent="0.3">
      <c r="J24" s="48"/>
      <c r="K24" s="58"/>
    </row>
    <row r="25" spans="1:21" x14ac:dyDescent="0.3">
      <c r="A25" s="10" t="s">
        <v>144</v>
      </c>
      <c r="B25"/>
      <c r="C25" s="6"/>
      <c r="J25" s="48"/>
      <c r="K25" s="58"/>
    </row>
    <row r="26" spans="1:21" x14ac:dyDescent="0.3">
      <c r="A26" s="10" t="s">
        <v>145</v>
      </c>
      <c r="B26"/>
      <c r="C26"/>
      <c r="J26" s="48"/>
      <c r="K26" s="58"/>
    </row>
    <row r="27" spans="1:21" x14ac:dyDescent="0.3">
      <c r="A27" s="10" t="s">
        <v>146</v>
      </c>
      <c r="B27"/>
      <c r="C27"/>
      <c r="J27" s="48"/>
      <c r="K27" s="58"/>
    </row>
    <row r="28" spans="1:21" x14ac:dyDescent="0.3">
      <c r="J28" s="48"/>
      <c r="K28" s="58"/>
    </row>
    <row r="29" spans="1:21" x14ac:dyDescent="0.3">
      <c r="A29" s="9"/>
      <c r="B29" s="28"/>
      <c r="C29" s="28"/>
      <c r="D29" s="28"/>
      <c r="E29" s="3"/>
      <c r="F29" s="2"/>
      <c r="G29" s="2"/>
      <c r="H29" s="2"/>
      <c r="I29" s="2"/>
      <c r="J29" s="7"/>
    </row>
    <row r="30" spans="1:21" x14ac:dyDescent="0.3">
      <c r="A30" s="28"/>
      <c r="K30" s="14"/>
    </row>
    <row r="34" spans="1:16" x14ac:dyDescent="0.3">
      <c r="B34" s="6"/>
      <c r="C34" s="6"/>
    </row>
    <row r="35" spans="1:16" x14ac:dyDescent="0.3">
      <c r="A35" s="23"/>
      <c r="B35" s="6"/>
      <c r="C35" s="6"/>
      <c r="D35" s="12"/>
      <c r="E35" s="6"/>
      <c r="F35" s="6"/>
      <c r="G35" s="6"/>
      <c r="H35" s="12"/>
      <c r="I35" s="12"/>
      <c r="J35" s="12"/>
    </row>
    <row r="37" spans="1:16" x14ac:dyDescent="0.3">
      <c r="L37"/>
      <c r="M37"/>
      <c r="N37"/>
      <c r="O37"/>
      <c r="P37"/>
    </row>
    <row r="38" spans="1:16" x14ac:dyDescent="0.3">
      <c r="L38"/>
      <c r="M38"/>
      <c r="N38"/>
      <c r="O38"/>
      <c r="P38"/>
    </row>
    <row r="39" spans="1:16" x14ac:dyDescent="0.3">
      <c r="L39"/>
      <c r="M39"/>
      <c r="N39"/>
      <c r="O39"/>
      <c r="P39"/>
    </row>
    <row r="40" spans="1:16" x14ac:dyDescent="0.3">
      <c r="L40"/>
      <c r="M40"/>
      <c r="N40"/>
      <c r="O40"/>
      <c r="P40"/>
    </row>
    <row r="41" spans="1:16" customFormat="1" x14ac:dyDescent="0.3">
      <c r="A41" s="5"/>
      <c r="B41" s="1"/>
      <c r="C41" s="1"/>
      <c r="D41" s="5"/>
      <c r="E41" s="1"/>
      <c r="F41" s="5"/>
      <c r="G41" s="5"/>
      <c r="H41" s="5"/>
      <c r="I41" s="5"/>
      <c r="J41" s="5"/>
      <c r="K41" s="12"/>
    </row>
    <row r="42" spans="1:16" customFormat="1" x14ac:dyDescent="0.3">
      <c r="A42" s="5"/>
      <c r="B42" s="1"/>
      <c r="C42" s="1"/>
      <c r="D42" s="5"/>
      <c r="E42" s="1"/>
      <c r="F42" s="5"/>
      <c r="G42" s="5"/>
      <c r="H42" s="5"/>
      <c r="I42" s="5"/>
      <c r="J42" s="5"/>
      <c r="K42" s="12"/>
      <c r="L42" s="1"/>
      <c r="M42" s="1"/>
      <c r="N42" s="1"/>
      <c r="O42" s="1"/>
      <c r="P42" s="1"/>
    </row>
    <row r="43" spans="1:16" customFormat="1" x14ac:dyDescent="0.3">
      <c r="A43" s="5"/>
      <c r="B43" s="1"/>
      <c r="C43" s="1"/>
      <c r="D43" s="5"/>
      <c r="E43" s="1"/>
      <c r="F43" s="5"/>
      <c r="G43" s="5"/>
      <c r="H43" s="5"/>
      <c r="I43" s="5"/>
      <c r="J43" s="5"/>
      <c r="K43" s="12"/>
      <c r="L43" s="1"/>
      <c r="M43" s="1"/>
      <c r="N43" s="1"/>
      <c r="O43" s="1"/>
      <c r="P43" s="1"/>
    </row>
    <row r="44" spans="1:16" customFormat="1" x14ac:dyDescent="0.3">
      <c r="A44" s="5"/>
      <c r="B44" s="1"/>
      <c r="C44" s="1"/>
      <c r="D44" s="5"/>
      <c r="E44" s="1"/>
      <c r="F44" s="5"/>
      <c r="G44" s="5"/>
      <c r="H44" s="5"/>
      <c r="I44" s="5"/>
      <c r="J44" s="5"/>
      <c r="K44" s="12"/>
      <c r="L44" s="1"/>
      <c r="M44" s="1"/>
      <c r="N44" s="1"/>
      <c r="O44" s="1"/>
      <c r="P44" s="1"/>
    </row>
    <row r="45" spans="1:16" customFormat="1" x14ac:dyDescent="0.3">
      <c r="A45" s="5"/>
      <c r="B45" s="1"/>
      <c r="C45" s="1"/>
      <c r="D45" s="5"/>
      <c r="E45" s="1"/>
      <c r="F45" s="5"/>
      <c r="G45" s="5"/>
      <c r="H45" s="5"/>
      <c r="I45" s="5"/>
      <c r="J45" s="5"/>
      <c r="K45" s="12"/>
      <c r="L45" s="1"/>
      <c r="M45" s="1"/>
      <c r="N45" s="1"/>
      <c r="O45" s="1"/>
      <c r="P45" s="1"/>
    </row>
  </sheetData>
  <mergeCells count="9">
    <mergeCell ref="F8:I8"/>
    <mergeCell ref="A4:K4"/>
    <mergeCell ref="A16:K16"/>
    <mergeCell ref="A6:K6"/>
    <mergeCell ref="F17:I17"/>
    <mergeCell ref="A5:L5"/>
    <mergeCell ref="A1:L1"/>
    <mergeCell ref="A2:L2"/>
    <mergeCell ref="A3:L3"/>
  </mergeCells>
  <phoneticPr fontId="0" type="noConversion"/>
  <pageMargins left="0.75" right="0.75" top="1" bottom="1" header="0.5" footer="0.5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A16" zoomScaleNormal="100" workbookViewId="0">
      <selection activeCell="Q25" sqref="Q25"/>
    </sheetView>
  </sheetViews>
  <sheetFormatPr defaultColWidth="8.77734375" defaultRowHeight="13.2" x14ac:dyDescent="0.25"/>
  <cols>
    <col min="1" max="1" width="5.33203125" style="4" customWidth="1"/>
    <col min="2" max="2" width="9.77734375" bestFit="1" customWidth="1"/>
    <col min="3" max="3" width="15.6640625" customWidth="1"/>
    <col min="4" max="4" width="6.6640625" style="4" customWidth="1"/>
    <col min="5" max="5" width="17.44140625" bestFit="1" customWidth="1"/>
    <col min="6" max="6" width="4.33203125" style="4" customWidth="1"/>
    <col min="7" max="10" width="4.44140625" style="4" bestFit="1" customWidth="1"/>
    <col min="11" max="11" width="3.33203125" style="4" customWidth="1"/>
    <col min="12" max="12" width="4.77734375" customWidth="1"/>
    <col min="13" max="13" width="4.33203125" style="63" bestFit="1" customWidth="1"/>
    <col min="14" max="14" width="6.77734375" style="27" bestFit="1" customWidth="1"/>
  </cols>
  <sheetData>
    <row r="1" spans="1:27" s="1" customFormat="1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7" s="1" customFormat="1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27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27" s="1" customFormat="1" ht="15.6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63"/>
      <c r="N4" s="6"/>
    </row>
    <row r="5" spans="1:27" s="1" customFormat="1" ht="15.6" x14ac:dyDescent="0.3">
      <c r="A5" s="98" t="s">
        <v>150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27" ht="15.6" x14ac:dyDescent="0.3">
      <c r="A6" s="19"/>
    </row>
    <row r="7" spans="1:27" ht="15.6" x14ac:dyDescent="0.3">
      <c r="A7" s="103" t="s">
        <v>12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27" ht="15.6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8"/>
      <c r="M8" s="71"/>
    </row>
    <row r="9" spans="1:27" ht="15.6" x14ac:dyDescent="0.3">
      <c r="A9" s="54" t="s">
        <v>1</v>
      </c>
      <c r="B9" s="54" t="s">
        <v>95</v>
      </c>
      <c r="C9" s="54" t="s">
        <v>96</v>
      </c>
      <c r="D9" s="54" t="s">
        <v>97</v>
      </c>
      <c r="E9" s="54" t="s">
        <v>3</v>
      </c>
      <c r="F9" s="94" t="s">
        <v>4</v>
      </c>
      <c r="G9" s="95"/>
      <c r="H9" s="95"/>
      <c r="I9" s="95"/>
      <c r="J9" s="95"/>
      <c r="K9" s="95"/>
      <c r="L9" s="54" t="s">
        <v>98</v>
      </c>
      <c r="M9" s="58" t="s">
        <v>116</v>
      </c>
      <c r="N9" s="19" t="s">
        <v>6</v>
      </c>
    </row>
    <row r="10" spans="1:27" ht="16.2" x14ac:dyDescent="0.35">
      <c r="A10" s="48" t="s">
        <v>7</v>
      </c>
      <c r="B10" s="55" t="s">
        <v>84</v>
      </c>
      <c r="C10" s="55" t="s">
        <v>85</v>
      </c>
      <c r="D10" s="74">
        <v>1976</v>
      </c>
      <c r="E10" s="1" t="s">
        <v>63</v>
      </c>
      <c r="F10" s="74">
        <v>96</v>
      </c>
      <c r="G10" s="74">
        <v>94</v>
      </c>
      <c r="H10" s="74">
        <v>97</v>
      </c>
      <c r="I10" s="74">
        <v>97</v>
      </c>
      <c r="J10" s="74">
        <v>98</v>
      </c>
      <c r="K10" s="74">
        <v>95</v>
      </c>
      <c r="L10" s="73">
        <v>577</v>
      </c>
      <c r="M10" s="117">
        <v>18</v>
      </c>
      <c r="N10" s="114" t="s">
        <v>262</v>
      </c>
    </row>
    <row r="11" spans="1:27" ht="15.6" x14ac:dyDescent="0.3">
      <c r="A11" s="48" t="s">
        <v>8</v>
      </c>
      <c r="B11" s="55" t="s">
        <v>132</v>
      </c>
      <c r="C11" s="55" t="s">
        <v>57</v>
      </c>
      <c r="D11" s="74">
        <v>1970</v>
      </c>
      <c r="E11" s="1" t="s">
        <v>246</v>
      </c>
      <c r="F11" s="74">
        <v>94</v>
      </c>
      <c r="G11" s="74">
        <v>93</v>
      </c>
      <c r="H11" s="74">
        <v>89</v>
      </c>
      <c r="I11" s="74">
        <v>94</v>
      </c>
      <c r="J11" s="74">
        <v>93</v>
      </c>
      <c r="K11" s="74">
        <v>96</v>
      </c>
      <c r="L11" s="73">
        <v>559</v>
      </c>
      <c r="M11" s="117">
        <v>12</v>
      </c>
      <c r="N11" s="82" t="s">
        <v>7</v>
      </c>
    </row>
    <row r="12" spans="1:27" ht="15.6" x14ac:dyDescent="0.3">
      <c r="A12" s="48" t="s">
        <v>9</v>
      </c>
      <c r="B12" s="55" t="s">
        <v>130</v>
      </c>
      <c r="C12" s="55" t="s">
        <v>131</v>
      </c>
      <c r="D12" s="74">
        <v>1982</v>
      </c>
      <c r="E12" s="1" t="s">
        <v>34</v>
      </c>
      <c r="F12" s="74">
        <v>90</v>
      </c>
      <c r="G12" s="74">
        <v>93</v>
      </c>
      <c r="H12" s="74">
        <v>96</v>
      </c>
      <c r="I12" s="74">
        <v>94</v>
      </c>
      <c r="J12" s="74">
        <v>92</v>
      </c>
      <c r="K12" s="74">
        <v>93</v>
      </c>
      <c r="L12" s="73">
        <v>558</v>
      </c>
      <c r="M12" s="117">
        <v>14</v>
      </c>
      <c r="N12" s="82" t="s">
        <v>7</v>
      </c>
    </row>
    <row r="13" spans="1:27" ht="15.6" x14ac:dyDescent="0.3">
      <c r="A13" s="5" t="s">
        <v>99</v>
      </c>
      <c r="B13" s="1" t="s">
        <v>78</v>
      </c>
      <c r="C13" s="1" t="s">
        <v>197</v>
      </c>
      <c r="D13" s="74">
        <v>1972</v>
      </c>
      <c r="E13" s="1" t="s">
        <v>16</v>
      </c>
      <c r="F13" s="74">
        <v>94</v>
      </c>
      <c r="G13" s="74">
        <v>90</v>
      </c>
      <c r="H13" s="74">
        <v>92</v>
      </c>
      <c r="I13" s="74">
        <v>95</v>
      </c>
      <c r="J13" s="74">
        <v>93</v>
      </c>
      <c r="K13" s="74">
        <v>92</v>
      </c>
      <c r="L13" s="73">
        <v>556</v>
      </c>
      <c r="M13" s="117">
        <v>17</v>
      </c>
      <c r="N13" s="82" t="s">
        <v>7</v>
      </c>
      <c r="O13" s="6"/>
      <c r="P13" s="6"/>
      <c r="Q13" s="12"/>
      <c r="R13" s="6"/>
      <c r="S13" s="9"/>
      <c r="T13" s="9"/>
      <c r="U13" s="9"/>
      <c r="V13" s="9"/>
      <c r="W13" s="9"/>
      <c r="X13" s="9"/>
      <c r="Y13" s="13"/>
      <c r="Z13" s="13"/>
      <c r="AA13" s="8"/>
    </row>
    <row r="14" spans="1:27" ht="15.6" x14ac:dyDescent="0.3">
      <c r="A14" s="5" t="s">
        <v>100</v>
      </c>
      <c r="B14" s="1" t="s">
        <v>40</v>
      </c>
      <c r="C14" s="1" t="s">
        <v>41</v>
      </c>
      <c r="D14" s="74">
        <v>1973</v>
      </c>
      <c r="E14" s="1" t="s">
        <v>38</v>
      </c>
      <c r="F14" s="74">
        <v>89</v>
      </c>
      <c r="G14" s="74">
        <v>90</v>
      </c>
      <c r="H14" s="74">
        <v>96</v>
      </c>
      <c r="I14" s="74">
        <v>93</v>
      </c>
      <c r="J14" s="74">
        <v>92</v>
      </c>
      <c r="K14" s="74">
        <v>92</v>
      </c>
      <c r="L14" s="73">
        <v>552</v>
      </c>
      <c r="M14" s="117">
        <v>16</v>
      </c>
      <c r="N14" s="82" t="s">
        <v>8</v>
      </c>
    </row>
    <row r="15" spans="1:27" ht="15.6" x14ac:dyDescent="0.3">
      <c r="A15" s="5" t="s">
        <v>101</v>
      </c>
      <c r="B15" s="1" t="s">
        <v>198</v>
      </c>
      <c r="C15" s="1" t="s">
        <v>199</v>
      </c>
      <c r="D15" s="74">
        <v>1999</v>
      </c>
      <c r="E15" s="1" t="s">
        <v>185</v>
      </c>
      <c r="F15" s="74">
        <v>93</v>
      </c>
      <c r="G15" s="74">
        <v>92</v>
      </c>
      <c r="H15" s="74">
        <v>92</v>
      </c>
      <c r="I15" s="74">
        <v>94</v>
      </c>
      <c r="J15" s="74">
        <v>91</v>
      </c>
      <c r="K15" s="74">
        <v>89</v>
      </c>
      <c r="L15" s="73">
        <v>551</v>
      </c>
      <c r="M15" s="117">
        <v>5</v>
      </c>
      <c r="N15" s="82" t="s">
        <v>8</v>
      </c>
      <c r="P15" s="15"/>
      <c r="Q15" s="15"/>
      <c r="R15" s="12"/>
      <c r="S15" s="6"/>
      <c r="T15" s="12"/>
      <c r="U15" s="12"/>
      <c r="V15" s="12"/>
      <c r="W15" s="12"/>
      <c r="X15" s="12"/>
      <c r="Y15" s="12"/>
      <c r="Z15" s="13"/>
    </row>
    <row r="16" spans="1:27" ht="15.6" x14ac:dyDescent="0.3">
      <c r="A16" s="5" t="s">
        <v>102</v>
      </c>
      <c r="B16" s="1" t="s">
        <v>200</v>
      </c>
      <c r="C16" s="1" t="s">
        <v>201</v>
      </c>
      <c r="D16" s="74">
        <v>1958</v>
      </c>
      <c r="E16" s="1" t="s">
        <v>63</v>
      </c>
      <c r="F16" s="74">
        <v>92</v>
      </c>
      <c r="G16" s="74">
        <v>92</v>
      </c>
      <c r="H16" s="74">
        <v>93</v>
      </c>
      <c r="I16" s="74">
        <v>90</v>
      </c>
      <c r="J16" s="74">
        <v>91</v>
      </c>
      <c r="K16" s="74">
        <v>90</v>
      </c>
      <c r="L16" s="73">
        <v>548</v>
      </c>
      <c r="M16" s="117">
        <v>7</v>
      </c>
      <c r="N16" s="82" t="s">
        <v>8</v>
      </c>
      <c r="O16" s="6"/>
      <c r="P16" s="6"/>
      <c r="Q16" s="6"/>
      <c r="R16" s="12"/>
      <c r="S16" s="6"/>
      <c r="T16" s="9"/>
      <c r="U16" s="9"/>
      <c r="V16" s="9"/>
      <c r="W16" s="9"/>
      <c r="X16" s="9"/>
      <c r="Y16" s="9"/>
      <c r="Z16" s="13"/>
    </row>
    <row r="17" spans="1:14" ht="15.6" x14ac:dyDescent="0.3">
      <c r="A17" s="5" t="s">
        <v>103</v>
      </c>
      <c r="B17" s="1" t="s">
        <v>128</v>
      </c>
      <c r="C17" s="1" t="s">
        <v>129</v>
      </c>
      <c r="D17" s="74">
        <v>1985</v>
      </c>
      <c r="E17" s="1" t="s">
        <v>171</v>
      </c>
      <c r="F17" s="74">
        <v>86</v>
      </c>
      <c r="G17" s="74">
        <v>92</v>
      </c>
      <c r="H17" s="74">
        <v>91</v>
      </c>
      <c r="I17" s="74">
        <v>91</v>
      </c>
      <c r="J17" s="74">
        <v>93</v>
      </c>
      <c r="K17" s="74">
        <v>94</v>
      </c>
      <c r="L17" s="73">
        <v>547</v>
      </c>
      <c r="M17" s="117">
        <v>10</v>
      </c>
      <c r="N17" s="82" t="s">
        <v>8</v>
      </c>
    </row>
    <row r="18" spans="1:14" ht="15.6" x14ac:dyDescent="0.3">
      <c r="A18" s="74" t="s">
        <v>104</v>
      </c>
      <c r="B18" s="1" t="s">
        <v>61</v>
      </c>
      <c r="C18" s="1" t="s">
        <v>62</v>
      </c>
      <c r="D18" s="74">
        <v>1974</v>
      </c>
      <c r="E18" s="1" t="s">
        <v>63</v>
      </c>
      <c r="F18" s="74">
        <v>86</v>
      </c>
      <c r="G18" s="74">
        <v>89</v>
      </c>
      <c r="H18" s="74">
        <v>92</v>
      </c>
      <c r="I18" s="74">
        <v>92</v>
      </c>
      <c r="J18" s="74">
        <v>93</v>
      </c>
      <c r="K18" s="74">
        <v>94</v>
      </c>
      <c r="L18" s="73">
        <v>546</v>
      </c>
      <c r="M18" s="117">
        <v>7</v>
      </c>
      <c r="N18" s="82" t="s">
        <v>8</v>
      </c>
    </row>
    <row r="19" spans="1:14" ht="15.6" x14ac:dyDescent="0.3">
      <c r="A19" s="74" t="s">
        <v>105</v>
      </c>
      <c r="B19" s="1" t="s">
        <v>27</v>
      </c>
      <c r="C19" s="1" t="s">
        <v>28</v>
      </c>
      <c r="D19" s="74">
        <v>1960</v>
      </c>
      <c r="E19" s="1" t="s">
        <v>15</v>
      </c>
      <c r="F19" s="74">
        <v>89</v>
      </c>
      <c r="G19" s="74">
        <v>91</v>
      </c>
      <c r="H19" s="74">
        <v>89</v>
      </c>
      <c r="I19" s="74">
        <v>91</v>
      </c>
      <c r="J19" s="74">
        <v>92</v>
      </c>
      <c r="K19" s="74">
        <v>87</v>
      </c>
      <c r="L19" s="73">
        <v>539</v>
      </c>
      <c r="M19" s="117">
        <v>10</v>
      </c>
      <c r="N19" s="82" t="s">
        <v>8</v>
      </c>
    </row>
    <row r="20" spans="1:14" ht="15.6" x14ac:dyDescent="0.3">
      <c r="A20" s="74" t="s">
        <v>106</v>
      </c>
      <c r="B20" s="1" t="s">
        <v>64</v>
      </c>
      <c r="C20" s="1" t="s">
        <v>65</v>
      </c>
      <c r="D20" s="74">
        <v>1966</v>
      </c>
      <c r="E20" s="1" t="s">
        <v>247</v>
      </c>
      <c r="F20" s="74">
        <v>86</v>
      </c>
      <c r="G20" s="74">
        <v>87</v>
      </c>
      <c r="H20" s="74">
        <v>84</v>
      </c>
      <c r="I20" s="74">
        <v>90</v>
      </c>
      <c r="J20" s="74">
        <v>95</v>
      </c>
      <c r="K20" s="74">
        <v>86</v>
      </c>
      <c r="L20" s="73">
        <v>528</v>
      </c>
      <c r="M20" s="117">
        <v>6</v>
      </c>
      <c r="N20" s="82" t="s">
        <v>8</v>
      </c>
    </row>
    <row r="21" spans="1:14" ht="15.6" x14ac:dyDescent="0.3">
      <c r="A21" s="74" t="s">
        <v>107</v>
      </c>
      <c r="B21" s="1" t="s">
        <v>42</v>
      </c>
      <c r="C21" s="1" t="s">
        <v>43</v>
      </c>
      <c r="D21" s="74">
        <v>1974</v>
      </c>
      <c r="E21" s="1" t="s">
        <v>15</v>
      </c>
      <c r="F21" s="74">
        <v>90</v>
      </c>
      <c r="G21" s="74">
        <v>89</v>
      </c>
      <c r="H21" s="74">
        <v>89</v>
      </c>
      <c r="I21" s="74">
        <v>86</v>
      </c>
      <c r="J21" s="74">
        <v>83</v>
      </c>
      <c r="K21" s="74">
        <v>88</v>
      </c>
      <c r="L21" s="73">
        <v>525</v>
      </c>
      <c r="M21" s="117">
        <v>5</v>
      </c>
      <c r="N21" s="82" t="s">
        <v>8</v>
      </c>
    </row>
    <row r="22" spans="1:14" ht="15.6" x14ac:dyDescent="0.3">
      <c r="A22" s="74" t="s">
        <v>109</v>
      </c>
      <c r="B22" s="1" t="s">
        <v>133</v>
      </c>
      <c r="C22" s="1" t="s">
        <v>134</v>
      </c>
      <c r="D22" s="74">
        <v>1971</v>
      </c>
      <c r="E22" s="1" t="s">
        <v>108</v>
      </c>
      <c r="F22" s="74">
        <v>92</v>
      </c>
      <c r="G22" s="74">
        <v>81</v>
      </c>
      <c r="H22" s="74">
        <v>88</v>
      </c>
      <c r="I22" s="74">
        <v>92</v>
      </c>
      <c r="J22" s="74">
        <v>80</v>
      </c>
      <c r="K22" s="74">
        <v>84</v>
      </c>
      <c r="L22" s="73">
        <v>517</v>
      </c>
      <c r="M22" s="117">
        <v>3</v>
      </c>
    </row>
    <row r="23" spans="1:14" ht="15.6" x14ac:dyDescent="0.3">
      <c r="A23" s="74" t="s">
        <v>110</v>
      </c>
      <c r="B23" s="1" t="s">
        <v>202</v>
      </c>
      <c r="C23" s="1" t="s">
        <v>203</v>
      </c>
      <c r="D23" s="74">
        <v>1982</v>
      </c>
      <c r="E23" s="1" t="s">
        <v>10</v>
      </c>
      <c r="F23" s="74">
        <v>78</v>
      </c>
      <c r="G23" s="74">
        <v>82</v>
      </c>
      <c r="H23" s="74">
        <v>85</v>
      </c>
      <c r="I23" s="74">
        <v>88</v>
      </c>
      <c r="J23" s="74">
        <v>81</v>
      </c>
      <c r="K23" s="74">
        <v>88</v>
      </c>
      <c r="L23" s="73">
        <v>502</v>
      </c>
      <c r="M23" s="117">
        <v>5</v>
      </c>
    </row>
    <row r="24" spans="1:14" ht="15.6" x14ac:dyDescent="0.3">
      <c r="A24" s="74" t="s">
        <v>112</v>
      </c>
      <c r="B24" s="1" t="s">
        <v>204</v>
      </c>
      <c r="C24" s="1" t="s">
        <v>205</v>
      </c>
      <c r="D24" s="74">
        <v>1974</v>
      </c>
      <c r="E24" s="1" t="s">
        <v>248</v>
      </c>
      <c r="F24" s="74">
        <v>81</v>
      </c>
      <c r="G24" s="74">
        <v>85</v>
      </c>
      <c r="H24" s="74">
        <v>84</v>
      </c>
      <c r="I24" s="74">
        <v>90</v>
      </c>
      <c r="J24" s="74">
        <v>81</v>
      </c>
      <c r="K24" s="74">
        <v>80</v>
      </c>
      <c r="L24" s="73">
        <v>501</v>
      </c>
      <c r="M24" s="117">
        <v>4</v>
      </c>
    </row>
    <row r="25" spans="1:14" ht="15.6" x14ac:dyDescent="0.3">
      <c r="A25" s="74" t="s">
        <v>113</v>
      </c>
      <c r="B25" s="1" t="s">
        <v>36</v>
      </c>
      <c r="C25" s="1" t="s">
        <v>79</v>
      </c>
      <c r="D25" s="74">
        <v>1967</v>
      </c>
      <c r="E25" s="1" t="s">
        <v>34</v>
      </c>
      <c r="F25" s="74">
        <v>84</v>
      </c>
      <c r="G25" s="74">
        <v>86</v>
      </c>
      <c r="H25" s="74">
        <v>77</v>
      </c>
      <c r="I25" s="74">
        <v>79</v>
      </c>
      <c r="J25" s="74">
        <v>83</v>
      </c>
      <c r="K25" s="74">
        <v>84</v>
      </c>
      <c r="L25" s="73">
        <v>493</v>
      </c>
      <c r="M25" s="117">
        <v>8</v>
      </c>
    </row>
    <row r="26" spans="1:14" ht="15.6" x14ac:dyDescent="0.3">
      <c r="A26" s="74"/>
      <c r="B26" s="1"/>
      <c r="C26" s="1"/>
      <c r="D26" s="74"/>
      <c r="E26" s="1"/>
      <c r="F26" s="74"/>
      <c r="G26" s="74"/>
      <c r="H26" s="74"/>
      <c r="I26" s="74"/>
      <c r="J26" s="74"/>
      <c r="K26" s="74"/>
      <c r="L26" s="73"/>
    </row>
    <row r="27" spans="1:14" ht="15.6" x14ac:dyDescent="0.3">
      <c r="A27" s="12"/>
      <c r="B27" s="1"/>
      <c r="C27" s="1"/>
      <c r="D27" s="5"/>
      <c r="E27" s="1"/>
      <c r="F27" s="5"/>
      <c r="G27" s="5"/>
      <c r="H27" s="5"/>
      <c r="I27" s="5"/>
      <c r="J27" s="5"/>
      <c r="K27" s="5"/>
      <c r="L27" s="48"/>
    </row>
    <row r="28" spans="1:14" ht="15.6" x14ac:dyDescent="0.3">
      <c r="A28" s="10" t="s">
        <v>144</v>
      </c>
      <c r="B28" s="1"/>
      <c r="C28" s="1"/>
      <c r="D28" s="5"/>
      <c r="E28" s="1"/>
      <c r="F28" s="5"/>
      <c r="G28" s="5"/>
      <c r="H28" s="5"/>
      <c r="I28" s="5"/>
      <c r="J28" s="5"/>
      <c r="K28" s="5"/>
      <c r="L28" s="48"/>
    </row>
    <row r="29" spans="1:14" ht="15.6" x14ac:dyDescent="0.3">
      <c r="A29" s="10" t="s">
        <v>145</v>
      </c>
      <c r="B29" s="1"/>
      <c r="C29" s="1"/>
      <c r="D29" s="5"/>
      <c r="E29" s="1"/>
      <c r="F29" s="5"/>
      <c r="G29" s="5"/>
      <c r="H29" s="5"/>
      <c r="I29" s="5"/>
      <c r="J29" s="5"/>
      <c r="K29" s="5"/>
      <c r="L29" s="48"/>
    </row>
    <row r="30" spans="1:14" ht="15.6" x14ac:dyDescent="0.3">
      <c r="A30" s="10" t="s">
        <v>146</v>
      </c>
      <c r="B30" s="1"/>
      <c r="C30" s="1"/>
      <c r="D30" s="5"/>
      <c r="E30" s="1"/>
      <c r="F30" s="5"/>
      <c r="G30" s="5"/>
      <c r="H30" s="5"/>
      <c r="I30" s="5"/>
      <c r="J30" s="5"/>
      <c r="K30" s="5"/>
      <c r="L30" s="48"/>
    </row>
    <row r="31" spans="1:14" ht="15.6" x14ac:dyDescent="0.3">
      <c r="B31" s="1"/>
      <c r="C31" s="1"/>
      <c r="D31" s="5"/>
      <c r="E31" s="1"/>
      <c r="F31" s="5"/>
      <c r="G31" s="5"/>
      <c r="H31" s="5"/>
      <c r="I31" s="5"/>
      <c r="J31" s="5"/>
      <c r="K31" s="5"/>
      <c r="L31" s="48"/>
    </row>
    <row r="32" spans="1:14" ht="15.6" x14ac:dyDescent="0.3">
      <c r="B32" s="1"/>
      <c r="C32" s="1"/>
      <c r="D32" s="5"/>
      <c r="E32" s="1"/>
      <c r="F32" s="5"/>
      <c r="G32" s="5"/>
      <c r="H32" s="5"/>
      <c r="I32" s="5"/>
      <c r="J32" s="5"/>
      <c r="K32" s="5"/>
      <c r="L32" s="48"/>
    </row>
    <row r="33" spans="2:12" ht="15.6" x14ac:dyDescent="0.3">
      <c r="B33" s="1"/>
      <c r="C33" s="1"/>
      <c r="D33" s="5"/>
      <c r="E33" s="1"/>
      <c r="F33" s="5"/>
      <c r="G33" s="5"/>
      <c r="H33" s="5"/>
      <c r="I33" s="5"/>
      <c r="J33" s="5"/>
      <c r="K33" s="5"/>
      <c r="L33" s="48"/>
    </row>
    <row r="34" spans="2:12" ht="15.6" x14ac:dyDescent="0.3">
      <c r="B34" s="1"/>
      <c r="C34" s="1"/>
      <c r="D34" s="5"/>
      <c r="E34" s="1"/>
      <c r="F34" s="5"/>
      <c r="G34" s="5"/>
      <c r="H34" s="5"/>
      <c r="I34" s="5"/>
      <c r="J34" s="5"/>
      <c r="K34" s="5"/>
      <c r="L34" s="48"/>
    </row>
  </sheetData>
  <mergeCells count="7">
    <mergeCell ref="F9:K9"/>
    <mergeCell ref="A5:N5"/>
    <mergeCell ref="A4:L4"/>
    <mergeCell ref="A1:N1"/>
    <mergeCell ref="A2:N2"/>
    <mergeCell ref="A3:N3"/>
    <mergeCell ref="A7:N7"/>
  </mergeCells>
  <phoneticPr fontId="22" type="noConversion"/>
  <pageMargins left="0.75" right="0.75" top="1" bottom="1" header="0.5" footer="0.5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>
      <selection activeCell="D21" sqref="D21"/>
    </sheetView>
  </sheetViews>
  <sheetFormatPr defaultColWidth="9.109375" defaultRowHeight="13.2" x14ac:dyDescent="0.25"/>
  <cols>
    <col min="1" max="1" width="6" style="8" customWidth="1"/>
    <col min="2" max="2" width="13.5546875" style="8" customWidth="1"/>
    <col min="3" max="3" width="17.109375" style="8" customWidth="1"/>
    <col min="4" max="4" width="6" style="8" bestFit="1" customWidth="1"/>
    <col min="5" max="5" width="14.44140625" style="8" bestFit="1" customWidth="1"/>
    <col min="6" max="6" width="6.6640625" style="8" bestFit="1" customWidth="1"/>
    <col min="7" max="7" width="5.44140625" style="8" bestFit="1" customWidth="1"/>
    <col min="8" max="10" width="6.6640625" style="8" bestFit="1" customWidth="1"/>
    <col min="11" max="12" width="6.5546875" style="8" bestFit="1" customWidth="1"/>
    <col min="13" max="13" width="4.44140625" style="8" bestFit="1" customWidth="1"/>
    <col min="14" max="14" width="6.6640625" style="8" bestFit="1" customWidth="1"/>
    <col min="15" max="16384" width="9.109375" style="8"/>
  </cols>
  <sheetData>
    <row r="1" spans="1:14" ht="17.399999999999999" x14ac:dyDescent="0.3">
      <c r="A1" s="106" t="s">
        <v>149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7.399999999999999" x14ac:dyDescent="0.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4.4" x14ac:dyDescent="0.3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4" ht="15.6" x14ac:dyDescent="0.3">
      <c r="A5" s="98" t="s">
        <v>236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ht="15.6" x14ac:dyDescent="0.3">
      <c r="A6" s="103" t="s">
        <v>11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5.6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4" s="34" customFormat="1" ht="15.6" x14ac:dyDescent="0.3">
      <c r="A8" s="49" t="s">
        <v>1</v>
      </c>
      <c r="B8" s="49" t="s">
        <v>95</v>
      </c>
      <c r="C8" s="49" t="s">
        <v>96</v>
      </c>
      <c r="D8" s="49" t="s">
        <v>97</v>
      </c>
      <c r="E8" s="49" t="s">
        <v>3</v>
      </c>
      <c r="F8" s="104" t="s">
        <v>4</v>
      </c>
      <c r="G8" s="105"/>
      <c r="H8" s="105"/>
      <c r="I8" s="105"/>
      <c r="J8" s="105"/>
      <c r="K8" s="105"/>
      <c r="L8" s="49" t="s">
        <v>98</v>
      </c>
      <c r="M8" s="69" t="s">
        <v>116</v>
      </c>
      <c r="N8" s="19" t="s">
        <v>6</v>
      </c>
    </row>
    <row r="9" spans="1:14" s="34" customFormat="1" ht="15.6" x14ac:dyDescent="0.3">
      <c r="A9" s="51" t="s">
        <v>7</v>
      </c>
      <c r="B9" s="55" t="s">
        <v>69</v>
      </c>
      <c r="C9" s="55" t="s">
        <v>70</v>
      </c>
      <c r="D9" s="82">
        <v>1956</v>
      </c>
      <c r="E9" s="1" t="s">
        <v>15</v>
      </c>
      <c r="F9" s="82">
        <v>102.1</v>
      </c>
      <c r="G9" s="82">
        <v>98.4</v>
      </c>
      <c r="H9" s="82">
        <v>100.1</v>
      </c>
      <c r="I9" s="82">
        <v>101.4</v>
      </c>
      <c r="J9" s="82">
        <v>101.8</v>
      </c>
      <c r="K9" s="82">
        <v>100.2</v>
      </c>
      <c r="L9" s="80">
        <v>604</v>
      </c>
      <c r="M9" s="117">
        <v>26</v>
      </c>
      <c r="N9" s="82" t="s">
        <v>7</v>
      </c>
    </row>
    <row r="10" spans="1:14" s="34" customFormat="1" ht="15.6" x14ac:dyDescent="0.3">
      <c r="A10" s="51" t="s">
        <v>8</v>
      </c>
      <c r="B10" s="55" t="s">
        <v>29</v>
      </c>
      <c r="C10" s="55" t="s">
        <v>39</v>
      </c>
      <c r="D10" s="82">
        <v>2000</v>
      </c>
      <c r="E10" s="1" t="s">
        <v>10</v>
      </c>
      <c r="F10" s="82">
        <v>99.4</v>
      </c>
      <c r="G10" s="82">
        <v>99.5</v>
      </c>
      <c r="H10" s="82">
        <v>103</v>
      </c>
      <c r="I10" s="82">
        <v>99.5</v>
      </c>
      <c r="J10" s="82">
        <v>98.2</v>
      </c>
      <c r="K10" s="82">
        <v>98.7</v>
      </c>
      <c r="L10" s="80">
        <v>598.29999999999995</v>
      </c>
      <c r="M10" s="117">
        <v>24</v>
      </c>
      <c r="N10" s="82" t="s">
        <v>7</v>
      </c>
    </row>
    <row r="11" spans="1:14" s="34" customFormat="1" ht="15.6" x14ac:dyDescent="0.3">
      <c r="A11" s="51" t="s">
        <v>9</v>
      </c>
      <c r="B11" s="55" t="s">
        <v>44</v>
      </c>
      <c r="C11" s="55" t="s">
        <v>45</v>
      </c>
      <c r="D11" s="82">
        <v>2002</v>
      </c>
      <c r="E11" s="1" t="s">
        <v>10</v>
      </c>
      <c r="F11" s="82">
        <v>96.5</v>
      </c>
      <c r="G11" s="82">
        <v>97.3</v>
      </c>
      <c r="H11" s="82">
        <v>100.4</v>
      </c>
      <c r="I11" s="82">
        <v>100.6</v>
      </c>
      <c r="J11" s="82">
        <v>98.5</v>
      </c>
      <c r="K11" s="82">
        <v>98.9</v>
      </c>
      <c r="L11" s="80">
        <v>592.20000000000005</v>
      </c>
      <c r="M11" s="117">
        <v>21</v>
      </c>
      <c r="N11" s="82" t="s">
        <v>7</v>
      </c>
    </row>
    <row r="12" spans="1:14" s="34" customFormat="1" ht="15.6" x14ac:dyDescent="0.3">
      <c r="A12" s="50" t="s">
        <v>99</v>
      </c>
      <c r="B12" s="1" t="s">
        <v>55</v>
      </c>
      <c r="C12" s="1" t="s">
        <v>56</v>
      </c>
      <c r="D12" s="82">
        <v>2003</v>
      </c>
      <c r="E12" s="1" t="s">
        <v>10</v>
      </c>
      <c r="F12" s="82">
        <v>96.7</v>
      </c>
      <c r="G12" s="82">
        <v>98</v>
      </c>
      <c r="H12" s="82">
        <v>99.8</v>
      </c>
      <c r="I12" s="82">
        <v>97.1</v>
      </c>
      <c r="J12" s="82">
        <v>96.3</v>
      </c>
      <c r="K12" s="82">
        <v>97.4</v>
      </c>
      <c r="L12" s="80">
        <v>585.29999999999995</v>
      </c>
      <c r="M12" s="117">
        <v>13</v>
      </c>
      <c r="N12" s="82" t="s">
        <v>8</v>
      </c>
    </row>
    <row r="13" spans="1:14" s="34" customFormat="1" ht="15.6" x14ac:dyDescent="0.3">
      <c r="A13" s="50" t="s">
        <v>100</v>
      </c>
      <c r="B13" s="1" t="s">
        <v>30</v>
      </c>
      <c r="C13" s="1" t="s">
        <v>31</v>
      </c>
      <c r="D13" s="82">
        <v>1971</v>
      </c>
      <c r="E13" s="1" t="s">
        <v>10</v>
      </c>
      <c r="F13" s="82">
        <v>97.6</v>
      </c>
      <c r="G13" s="82">
        <v>100</v>
      </c>
      <c r="H13" s="82">
        <v>99.5</v>
      </c>
      <c r="I13" s="82">
        <v>97.2</v>
      </c>
      <c r="J13" s="82">
        <v>92.7</v>
      </c>
      <c r="K13" s="82">
        <v>95.3</v>
      </c>
      <c r="L13" s="80">
        <v>582.29999999999995</v>
      </c>
      <c r="M13" s="117">
        <v>17</v>
      </c>
      <c r="N13" s="82" t="s">
        <v>8</v>
      </c>
    </row>
    <row r="14" spans="1:14" s="34" customFormat="1" ht="15.6" x14ac:dyDescent="0.3">
      <c r="A14" s="50" t="s">
        <v>101</v>
      </c>
      <c r="B14" s="1" t="s">
        <v>42</v>
      </c>
      <c r="C14" s="1" t="s">
        <v>43</v>
      </c>
      <c r="D14" s="82">
        <v>1974</v>
      </c>
      <c r="E14" s="1" t="s">
        <v>15</v>
      </c>
      <c r="F14" s="82">
        <v>96.7</v>
      </c>
      <c r="G14" s="82">
        <v>96.3</v>
      </c>
      <c r="H14" s="82">
        <v>93.4</v>
      </c>
      <c r="I14" s="82">
        <v>97.2</v>
      </c>
      <c r="J14" s="82">
        <v>98.1</v>
      </c>
      <c r="K14" s="82">
        <v>99.2</v>
      </c>
      <c r="L14" s="80">
        <v>580.9</v>
      </c>
      <c r="M14" s="117">
        <v>11</v>
      </c>
      <c r="N14" s="82" t="s">
        <v>8</v>
      </c>
    </row>
    <row r="15" spans="1:14" s="34" customFormat="1" ht="15.6" x14ac:dyDescent="0.3">
      <c r="A15" s="79" t="s">
        <v>102</v>
      </c>
      <c r="B15" s="1" t="s">
        <v>158</v>
      </c>
      <c r="C15" s="1" t="s">
        <v>206</v>
      </c>
      <c r="D15" s="82">
        <v>1976</v>
      </c>
      <c r="E15" s="1" t="s">
        <v>34</v>
      </c>
      <c r="F15" s="82">
        <v>95.2</v>
      </c>
      <c r="G15" s="82">
        <v>100</v>
      </c>
      <c r="H15" s="82">
        <v>96.9</v>
      </c>
      <c r="I15" s="82">
        <v>94.5</v>
      </c>
      <c r="J15" s="82">
        <v>94.9</v>
      </c>
      <c r="K15" s="82">
        <v>95.4</v>
      </c>
      <c r="L15" s="80">
        <v>576.9</v>
      </c>
      <c r="M15" s="117">
        <v>13</v>
      </c>
      <c r="N15" s="82" t="s">
        <v>8</v>
      </c>
    </row>
    <row r="16" spans="1:14" s="34" customFormat="1" ht="15.6" x14ac:dyDescent="0.3">
      <c r="A16" s="79" t="s">
        <v>103</v>
      </c>
      <c r="B16" s="1" t="s">
        <v>46</v>
      </c>
      <c r="C16" s="1" t="s">
        <v>47</v>
      </c>
      <c r="D16" s="82">
        <v>1966</v>
      </c>
      <c r="E16" s="1" t="s">
        <v>15</v>
      </c>
      <c r="F16" s="82">
        <v>97.6</v>
      </c>
      <c r="G16" s="82">
        <v>96</v>
      </c>
      <c r="H16" s="82">
        <v>95.5</v>
      </c>
      <c r="I16" s="82">
        <v>97</v>
      </c>
      <c r="J16" s="82">
        <v>91.4</v>
      </c>
      <c r="K16" s="82">
        <v>96.9</v>
      </c>
      <c r="L16" s="80">
        <v>574.4</v>
      </c>
      <c r="M16" s="117">
        <v>12</v>
      </c>
      <c r="N16" s="82" t="s">
        <v>8</v>
      </c>
    </row>
    <row r="17" spans="1:14" s="34" customFormat="1" ht="15.6" x14ac:dyDescent="0.3">
      <c r="A17" s="79" t="s">
        <v>104</v>
      </c>
      <c r="B17" s="1" t="s">
        <v>73</v>
      </c>
      <c r="C17" s="1" t="s">
        <v>74</v>
      </c>
      <c r="D17" s="82">
        <v>2003</v>
      </c>
      <c r="E17" s="1" t="s">
        <v>10</v>
      </c>
      <c r="F17" s="82">
        <v>97.5</v>
      </c>
      <c r="G17" s="82">
        <v>98.7</v>
      </c>
      <c r="H17" s="82">
        <v>96.9</v>
      </c>
      <c r="I17" s="82">
        <v>97.2</v>
      </c>
      <c r="J17" s="82">
        <v>92</v>
      </c>
      <c r="K17" s="82">
        <v>90.2</v>
      </c>
      <c r="L17" s="80">
        <v>572.5</v>
      </c>
      <c r="M17" s="117">
        <v>9</v>
      </c>
      <c r="N17" s="82" t="s">
        <v>8</v>
      </c>
    </row>
    <row r="18" spans="1:14" s="34" customFormat="1" ht="15.6" x14ac:dyDescent="0.3">
      <c r="A18" s="79" t="s">
        <v>105</v>
      </c>
      <c r="B18" s="1" t="s">
        <v>115</v>
      </c>
      <c r="C18" s="1" t="s">
        <v>77</v>
      </c>
      <c r="D18" s="82">
        <v>1997</v>
      </c>
      <c r="E18" s="1" t="s">
        <v>63</v>
      </c>
      <c r="F18" s="82">
        <v>95</v>
      </c>
      <c r="G18" s="82">
        <v>97.9</v>
      </c>
      <c r="H18" s="82">
        <v>92.6</v>
      </c>
      <c r="I18" s="82">
        <v>95.9</v>
      </c>
      <c r="J18" s="82">
        <v>93.1</v>
      </c>
      <c r="K18" s="82">
        <v>93.2</v>
      </c>
      <c r="L18" s="80">
        <v>567.70000000000005</v>
      </c>
      <c r="M18" s="117">
        <v>12</v>
      </c>
      <c r="N18" s="82" t="s">
        <v>8</v>
      </c>
    </row>
    <row r="19" spans="1:14" s="34" customFormat="1" ht="15.6" x14ac:dyDescent="0.3">
      <c r="A19" s="79" t="s">
        <v>106</v>
      </c>
      <c r="B19" s="1" t="s">
        <v>147</v>
      </c>
      <c r="C19" s="1" t="s">
        <v>148</v>
      </c>
      <c r="D19" s="82">
        <v>1965</v>
      </c>
      <c r="E19" s="1" t="s">
        <v>108</v>
      </c>
      <c r="F19" s="82">
        <v>88.4</v>
      </c>
      <c r="G19" s="82">
        <v>95.6</v>
      </c>
      <c r="H19" s="82">
        <v>85.8</v>
      </c>
      <c r="I19" s="82">
        <v>93.3</v>
      </c>
      <c r="J19" s="82">
        <v>91.3</v>
      </c>
      <c r="K19" s="82">
        <v>92.9</v>
      </c>
      <c r="L19" s="80">
        <v>547.29999999999995</v>
      </c>
      <c r="M19" s="117">
        <v>9</v>
      </c>
      <c r="N19" s="1"/>
    </row>
    <row r="20" spans="1:14" s="34" customFormat="1" ht="15.6" x14ac:dyDescent="0.3">
      <c r="A20" s="79" t="s">
        <v>107</v>
      </c>
      <c r="B20" s="1" t="s">
        <v>36</v>
      </c>
      <c r="C20" s="1" t="s">
        <v>37</v>
      </c>
      <c r="D20" s="82">
        <v>1951</v>
      </c>
      <c r="E20" s="1" t="s">
        <v>111</v>
      </c>
      <c r="F20" s="82">
        <v>92</v>
      </c>
      <c r="G20" s="82">
        <v>95.6</v>
      </c>
      <c r="H20" s="82">
        <v>83.4</v>
      </c>
      <c r="I20" s="82">
        <v>93.3</v>
      </c>
      <c r="J20" s="82">
        <v>91.4</v>
      </c>
      <c r="K20" s="82">
        <v>88.9</v>
      </c>
      <c r="L20" s="80">
        <v>544.6</v>
      </c>
      <c r="M20" s="117">
        <v>5</v>
      </c>
      <c r="N20" s="1"/>
    </row>
    <row r="21" spans="1:14" s="34" customFormat="1" ht="15.6" x14ac:dyDescent="0.3">
      <c r="A21" s="78"/>
      <c r="B21" s="78"/>
      <c r="C21" s="78"/>
      <c r="D21" s="78"/>
      <c r="E21" s="78"/>
      <c r="F21" s="78"/>
      <c r="G21" s="79"/>
      <c r="H21" s="79"/>
      <c r="I21" s="79"/>
      <c r="J21" s="79"/>
      <c r="K21" s="79"/>
      <c r="L21" s="78"/>
      <c r="M21" s="19"/>
    </row>
    <row r="22" spans="1:14" customFormat="1" ht="15.6" x14ac:dyDescent="0.3">
      <c r="A22" s="50"/>
      <c r="B22" s="53"/>
      <c r="C22" s="55" t="s">
        <v>120</v>
      </c>
      <c r="D22" s="53"/>
      <c r="E22" s="53"/>
      <c r="F22" s="50"/>
      <c r="G22" s="50"/>
      <c r="H22" s="50"/>
      <c r="I22" s="50"/>
      <c r="J22" s="50"/>
      <c r="K22" s="50"/>
      <c r="L22" s="51"/>
      <c r="M22" s="53"/>
    </row>
    <row r="23" spans="1:14" customFormat="1" ht="15.6" x14ac:dyDescent="0.3">
      <c r="A23" s="53"/>
      <c r="B23" s="8"/>
      <c r="C23" s="8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4" customFormat="1" ht="15.6" x14ac:dyDescent="0.3">
      <c r="A24" s="49" t="s">
        <v>1</v>
      </c>
      <c r="B24" s="49" t="s">
        <v>95</v>
      </c>
      <c r="C24" s="49" t="s">
        <v>96</v>
      </c>
      <c r="D24" s="49" t="s">
        <v>97</v>
      </c>
      <c r="E24" s="49" t="s">
        <v>3</v>
      </c>
      <c r="F24" s="104" t="s">
        <v>4</v>
      </c>
      <c r="G24" s="105"/>
      <c r="H24" s="105"/>
      <c r="I24" s="105"/>
      <c r="J24" s="105"/>
      <c r="K24" s="105"/>
      <c r="L24" s="49" t="s">
        <v>98</v>
      </c>
      <c r="M24" s="50"/>
    </row>
    <row r="25" spans="1:14" customFormat="1" ht="15.6" x14ac:dyDescent="0.3">
      <c r="A25" s="82" t="s">
        <v>7</v>
      </c>
      <c r="B25" s="1" t="s">
        <v>69</v>
      </c>
      <c r="C25" s="1" t="s">
        <v>70</v>
      </c>
      <c r="D25" s="82">
        <v>1956</v>
      </c>
      <c r="E25" s="1" t="s">
        <v>15</v>
      </c>
      <c r="F25" s="82">
        <v>97</v>
      </c>
      <c r="G25" s="82">
        <v>94</v>
      </c>
      <c r="H25" s="82">
        <v>95</v>
      </c>
      <c r="I25" s="82">
        <v>97</v>
      </c>
      <c r="J25" s="82">
        <v>97</v>
      </c>
      <c r="K25" s="82">
        <v>96</v>
      </c>
      <c r="L25" s="80">
        <v>576</v>
      </c>
      <c r="M25" s="53"/>
    </row>
    <row r="26" spans="1:14" customFormat="1" ht="15.6" x14ac:dyDescent="0.3">
      <c r="A26" s="82" t="s">
        <v>8</v>
      </c>
      <c r="B26" s="1" t="s">
        <v>29</v>
      </c>
      <c r="C26" s="1" t="s">
        <v>39</v>
      </c>
      <c r="D26" s="82">
        <v>2000</v>
      </c>
      <c r="E26" s="1" t="s">
        <v>10</v>
      </c>
      <c r="F26" s="82">
        <v>93</v>
      </c>
      <c r="G26" s="82">
        <v>95</v>
      </c>
      <c r="H26" s="82">
        <v>98</v>
      </c>
      <c r="I26" s="82">
        <v>95</v>
      </c>
      <c r="J26" s="82">
        <v>94</v>
      </c>
      <c r="K26" s="82">
        <v>95</v>
      </c>
      <c r="L26" s="80">
        <v>570</v>
      </c>
      <c r="M26" s="53"/>
    </row>
    <row r="27" spans="1:14" customFormat="1" ht="15.6" x14ac:dyDescent="0.3">
      <c r="A27" s="82" t="s">
        <v>9</v>
      </c>
      <c r="B27" s="1" t="s">
        <v>44</v>
      </c>
      <c r="C27" s="1" t="s">
        <v>45</v>
      </c>
      <c r="D27" s="82">
        <v>2002</v>
      </c>
      <c r="E27" s="1" t="s">
        <v>10</v>
      </c>
      <c r="F27" s="82">
        <v>92</v>
      </c>
      <c r="G27" s="82">
        <v>92</v>
      </c>
      <c r="H27" s="82">
        <v>96</v>
      </c>
      <c r="I27" s="82">
        <v>95</v>
      </c>
      <c r="J27" s="82">
        <v>94</v>
      </c>
      <c r="K27" s="82">
        <v>94</v>
      </c>
      <c r="L27" s="80">
        <v>563</v>
      </c>
      <c r="M27" s="53"/>
    </row>
    <row r="28" spans="1:14" customFormat="1" ht="15.6" x14ac:dyDescent="0.3">
      <c r="A28" s="50" t="s">
        <v>99</v>
      </c>
      <c r="B28" s="1" t="s">
        <v>55</v>
      </c>
      <c r="C28" s="1" t="s">
        <v>56</v>
      </c>
      <c r="D28" s="82">
        <v>2003</v>
      </c>
      <c r="E28" s="1" t="s">
        <v>10</v>
      </c>
      <c r="F28" s="82">
        <v>94</v>
      </c>
      <c r="G28" s="82">
        <v>93</v>
      </c>
      <c r="H28" s="82">
        <v>96</v>
      </c>
      <c r="I28" s="82">
        <v>93</v>
      </c>
      <c r="J28" s="82">
        <v>91</v>
      </c>
      <c r="K28" s="82">
        <v>92</v>
      </c>
      <c r="L28" s="80">
        <v>559</v>
      </c>
      <c r="M28" s="53"/>
    </row>
    <row r="29" spans="1:14" customFormat="1" ht="15.6" x14ac:dyDescent="0.3">
      <c r="A29" s="50" t="s">
        <v>100</v>
      </c>
      <c r="B29" s="1" t="s">
        <v>30</v>
      </c>
      <c r="C29" s="1" t="s">
        <v>31</v>
      </c>
      <c r="D29" s="82">
        <v>1971</v>
      </c>
      <c r="E29" s="1" t="s">
        <v>10</v>
      </c>
      <c r="F29" s="82">
        <v>94</v>
      </c>
      <c r="G29" s="82">
        <v>96</v>
      </c>
      <c r="H29" s="82">
        <v>94</v>
      </c>
      <c r="I29" s="82">
        <v>94</v>
      </c>
      <c r="J29" s="82">
        <v>88</v>
      </c>
      <c r="K29" s="82">
        <v>91</v>
      </c>
      <c r="L29" s="80">
        <v>557</v>
      </c>
      <c r="M29" s="53"/>
    </row>
    <row r="30" spans="1:14" customFormat="1" ht="15.6" x14ac:dyDescent="0.3">
      <c r="A30" s="50" t="s">
        <v>101</v>
      </c>
      <c r="B30" s="1" t="s">
        <v>158</v>
      </c>
      <c r="C30" s="1" t="s">
        <v>206</v>
      </c>
      <c r="D30" s="82">
        <v>1976</v>
      </c>
      <c r="E30" s="1" t="s">
        <v>34</v>
      </c>
      <c r="F30" s="82">
        <v>90</v>
      </c>
      <c r="G30" s="82">
        <v>96</v>
      </c>
      <c r="H30" s="82">
        <v>93</v>
      </c>
      <c r="I30" s="82">
        <v>90</v>
      </c>
      <c r="J30" s="82">
        <v>90</v>
      </c>
      <c r="K30" s="82">
        <v>91</v>
      </c>
      <c r="L30" s="80">
        <v>550</v>
      </c>
      <c r="M30" s="53"/>
    </row>
    <row r="31" spans="1:14" customFormat="1" ht="15.6" x14ac:dyDescent="0.3">
      <c r="A31" s="50" t="s">
        <v>102</v>
      </c>
      <c r="B31" s="1" t="s">
        <v>42</v>
      </c>
      <c r="C31" s="1" t="s">
        <v>43</v>
      </c>
      <c r="D31" s="82">
        <v>1974</v>
      </c>
      <c r="E31" s="1" t="s">
        <v>15</v>
      </c>
      <c r="F31" s="82">
        <v>91</v>
      </c>
      <c r="G31" s="82">
        <v>91</v>
      </c>
      <c r="H31" s="82">
        <v>88</v>
      </c>
      <c r="I31" s="82">
        <v>92</v>
      </c>
      <c r="J31" s="82">
        <v>93</v>
      </c>
      <c r="K31" s="82">
        <v>95</v>
      </c>
      <c r="L31" s="80">
        <v>550</v>
      </c>
      <c r="M31" s="53"/>
    </row>
    <row r="32" spans="1:14" customFormat="1" ht="15.6" x14ac:dyDescent="0.3">
      <c r="A32" s="50" t="s">
        <v>103</v>
      </c>
      <c r="B32" s="1" t="s">
        <v>73</v>
      </c>
      <c r="C32" s="1" t="s">
        <v>74</v>
      </c>
      <c r="D32" s="82">
        <v>2003</v>
      </c>
      <c r="E32" s="1" t="s">
        <v>10</v>
      </c>
      <c r="F32" s="82">
        <v>93</v>
      </c>
      <c r="G32" s="82">
        <v>96</v>
      </c>
      <c r="H32" s="82">
        <v>95</v>
      </c>
      <c r="I32" s="82">
        <v>94</v>
      </c>
      <c r="J32" s="82">
        <v>87</v>
      </c>
      <c r="K32" s="82">
        <v>85</v>
      </c>
      <c r="L32" s="80">
        <v>550</v>
      </c>
      <c r="M32" s="53"/>
    </row>
    <row r="33" spans="1:13" customFormat="1" ht="15.6" x14ac:dyDescent="0.3">
      <c r="A33" s="50" t="s">
        <v>104</v>
      </c>
      <c r="B33" s="1" t="s">
        <v>46</v>
      </c>
      <c r="C33" s="1" t="s">
        <v>47</v>
      </c>
      <c r="D33" s="82">
        <v>1966</v>
      </c>
      <c r="E33" s="1" t="s">
        <v>15</v>
      </c>
      <c r="F33" s="82">
        <v>93</v>
      </c>
      <c r="G33" s="82">
        <v>90</v>
      </c>
      <c r="H33" s="82">
        <v>90</v>
      </c>
      <c r="I33" s="82">
        <v>93</v>
      </c>
      <c r="J33" s="82">
        <v>87</v>
      </c>
      <c r="K33" s="82">
        <v>92</v>
      </c>
      <c r="L33" s="80">
        <v>545</v>
      </c>
      <c r="M33" s="53"/>
    </row>
    <row r="34" spans="1:13" customFormat="1" ht="15.6" x14ac:dyDescent="0.3">
      <c r="A34" s="50" t="s">
        <v>105</v>
      </c>
      <c r="B34" s="1" t="s">
        <v>115</v>
      </c>
      <c r="C34" s="1" t="s">
        <v>77</v>
      </c>
      <c r="D34" s="82">
        <v>1997</v>
      </c>
      <c r="E34" s="1" t="s">
        <v>63</v>
      </c>
      <c r="F34" s="82">
        <v>90</v>
      </c>
      <c r="G34" s="82">
        <v>93</v>
      </c>
      <c r="H34" s="82">
        <v>87</v>
      </c>
      <c r="I34" s="82">
        <v>91</v>
      </c>
      <c r="J34" s="82">
        <v>90</v>
      </c>
      <c r="K34" s="82">
        <v>90</v>
      </c>
      <c r="L34" s="80">
        <v>541</v>
      </c>
      <c r="M34" s="53"/>
    </row>
    <row r="35" spans="1:13" customFormat="1" ht="15.6" x14ac:dyDescent="0.3">
      <c r="A35" s="50" t="s">
        <v>106</v>
      </c>
      <c r="B35" s="1" t="s">
        <v>147</v>
      </c>
      <c r="C35" s="1" t="s">
        <v>148</v>
      </c>
      <c r="D35" s="82">
        <v>1965</v>
      </c>
      <c r="E35" s="1" t="s">
        <v>108</v>
      </c>
      <c r="F35" s="82">
        <v>83</v>
      </c>
      <c r="G35" s="82">
        <v>92</v>
      </c>
      <c r="H35" s="82">
        <v>81</v>
      </c>
      <c r="I35" s="82">
        <v>89</v>
      </c>
      <c r="J35" s="82">
        <v>86</v>
      </c>
      <c r="K35" s="82">
        <v>88</v>
      </c>
      <c r="L35" s="80">
        <v>519</v>
      </c>
      <c r="M35" s="53"/>
    </row>
    <row r="36" spans="1:13" customFormat="1" ht="15.6" x14ac:dyDescent="0.3">
      <c r="A36" s="50" t="s">
        <v>107</v>
      </c>
      <c r="B36" s="1" t="s">
        <v>36</v>
      </c>
      <c r="C36" s="1" t="s">
        <v>37</v>
      </c>
      <c r="D36" s="82">
        <v>1951</v>
      </c>
      <c r="E36" s="1" t="s">
        <v>111</v>
      </c>
      <c r="F36" s="82">
        <v>87</v>
      </c>
      <c r="G36" s="82">
        <v>92</v>
      </c>
      <c r="H36" s="82">
        <v>78</v>
      </c>
      <c r="I36" s="82">
        <v>89</v>
      </c>
      <c r="J36" s="82">
        <v>89</v>
      </c>
      <c r="K36" s="82">
        <v>84</v>
      </c>
      <c r="L36" s="80">
        <v>519</v>
      </c>
      <c r="M36" s="53"/>
    </row>
    <row r="37" spans="1:13" customFormat="1" ht="15.6" x14ac:dyDescent="0.3">
      <c r="A37" s="50"/>
      <c r="B37" s="53"/>
      <c r="C37" s="53"/>
      <c r="D37" s="50"/>
      <c r="E37" s="53"/>
      <c r="F37" s="50"/>
      <c r="G37" s="50"/>
      <c r="H37" s="50"/>
      <c r="I37" s="50"/>
      <c r="J37" s="50"/>
      <c r="K37" s="50"/>
      <c r="L37" s="51"/>
      <c r="M37" s="53"/>
    </row>
    <row r="38" spans="1:13" customFormat="1" ht="15.6" x14ac:dyDescent="0.3">
      <c r="A38" s="10" t="s">
        <v>144</v>
      </c>
      <c r="C38" s="6"/>
      <c r="D38" s="10"/>
      <c r="F38" s="50"/>
      <c r="G38" s="50"/>
      <c r="H38" s="50"/>
      <c r="I38" s="50"/>
      <c r="J38" s="50"/>
      <c r="K38" s="50"/>
      <c r="L38" s="51"/>
      <c r="M38" s="53"/>
    </row>
    <row r="39" spans="1:13" customFormat="1" ht="15.6" x14ac:dyDescent="0.3">
      <c r="A39" s="10" t="s">
        <v>145</v>
      </c>
      <c r="D39" s="4"/>
      <c r="F39" s="50"/>
      <c r="G39" s="50"/>
      <c r="H39" s="50"/>
      <c r="I39" s="50"/>
      <c r="J39" s="50"/>
      <c r="K39" s="50"/>
      <c r="L39" s="51"/>
      <c r="M39" s="53"/>
    </row>
    <row r="40" spans="1:13" customFormat="1" ht="15.6" x14ac:dyDescent="0.3">
      <c r="A40" s="10" t="s">
        <v>146</v>
      </c>
      <c r="D40" s="4"/>
      <c r="F40" s="50"/>
      <c r="G40" s="50"/>
      <c r="H40" s="50"/>
      <c r="I40" s="50"/>
      <c r="J40" s="50"/>
      <c r="K40" s="50"/>
      <c r="L40" s="51"/>
      <c r="M40" s="53"/>
    </row>
    <row r="41" spans="1:13" customFormat="1" ht="15.6" x14ac:dyDescent="0.3">
      <c r="A41" s="50"/>
      <c r="B41" s="53"/>
      <c r="C41" s="53"/>
      <c r="D41" s="50"/>
      <c r="E41" s="53"/>
      <c r="F41" s="50"/>
      <c r="G41" s="50"/>
      <c r="H41" s="50"/>
      <c r="I41" s="50"/>
      <c r="J41" s="50"/>
      <c r="K41" s="50"/>
      <c r="L41" s="51"/>
      <c r="M41" s="53"/>
    </row>
    <row r="42" spans="1:13" customFormat="1" ht="15.6" x14ac:dyDescent="0.3">
      <c r="A42" s="50"/>
      <c r="B42" s="53"/>
      <c r="C42" s="53"/>
      <c r="D42" s="50"/>
      <c r="E42" s="53"/>
      <c r="F42" s="50"/>
      <c r="G42" s="50"/>
      <c r="H42" s="50"/>
      <c r="I42" s="50"/>
      <c r="J42" s="50"/>
      <c r="K42" s="50"/>
      <c r="L42" s="51"/>
      <c r="M42" s="53"/>
    </row>
    <row r="43" spans="1:13" customFormat="1" ht="15.6" x14ac:dyDescent="0.3">
      <c r="A43" s="50"/>
      <c r="B43" s="53"/>
      <c r="C43" s="53"/>
      <c r="D43" s="50"/>
      <c r="E43" s="53"/>
      <c r="F43" s="50"/>
      <c r="G43" s="50"/>
      <c r="H43" s="50"/>
      <c r="I43" s="50"/>
      <c r="J43" s="50"/>
      <c r="K43" s="50"/>
      <c r="L43" s="51"/>
      <c r="M43" s="53"/>
    </row>
    <row r="44" spans="1:13" customFormat="1" x14ac:dyDescent="0.25">
      <c r="A44" s="4"/>
      <c r="D44" s="4"/>
      <c r="F44" s="4"/>
      <c r="G44" s="4"/>
      <c r="H44" s="4"/>
      <c r="I44" s="4"/>
      <c r="J44" s="4"/>
      <c r="K44" s="4"/>
    </row>
    <row r="45" spans="1:13" customFormat="1" x14ac:dyDescent="0.25">
      <c r="A45" s="4"/>
      <c r="D45" s="4"/>
      <c r="F45" s="4"/>
      <c r="G45" s="4"/>
      <c r="H45" s="4"/>
      <c r="I45" s="4"/>
      <c r="J45" s="4"/>
      <c r="K45" s="4"/>
    </row>
    <row r="46" spans="1:13" customFormat="1" x14ac:dyDescent="0.25">
      <c r="A46" s="4"/>
      <c r="D46" s="4"/>
      <c r="F46" s="4"/>
      <c r="G46" s="4"/>
      <c r="H46" s="4"/>
      <c r="I46" s="4"/>
      <c r="J46" s="4"/>
      <c r="K46" s="4"/>
    </row>
    <row r="47" spans="1:13" customFormat="1" x14ac:dyDescent="0.25">
      <c r="A47" s="4"/>
      <c r="D47" s="4"/>
      <c r="F47" s="4"/>
      <c r="G47" s="4"/>
      <c r="H47" s="4"/>
      <c r="I47" s="4"/>
      <c r="J47" s="4"/>
      <c r="K47" s="4"/>
    </row>
    <row r="48" spans="1:13" customFormat="1" x14ac:dyDescent="0.25">
      <c r="A48" s="4"/>
      <c r="D48" s="4"/>
      <c r="F48" s="4"/>
      <c r="G48" s="4"/>
      <c r="H48" s="4"/>
      <c r="I48" s="4"/>
      <c r="J48" s="4"/>
      <c r="K48" s="4"/>
    </row>
    <row r="49" spans="1:11" customFormat="1" x14ac:dyDescent="0.25">
      <c r="A49" s="4"/>
      <c r="D49" s="4"/>
      <c r="F49" s="4"/>
      <c r="G49" s="4"/>
      <c r="H49" s="4"/>
      <c r="I49" s="4"/>
      <c r="J49" s="4"/>
      <c r="K49" s="4"/>
    </row>
    <row r="50" spans="1:11" x14ac:dyDescent="0.25">
      <c r="A50" s="4"/>
      <c r="B50"/>
      <c r="C50"/>
      <c r="D50" s="4"/>
      <c r="E50"/>
      <c r="F50" s="4"/>
      <c r="G50" s="4"/>
      <c r="H50" s="4"/>
      <c r="I50" s="4"/>
      <c r="J50" s="4"/>
    </row>
    <row r="51" spans="1:11" x14ac:dyDescent="0.25">
      <c r="A51" s="4"/>
      <c r="B51"/>
      <c r="C51"/>
      <c r="D51" s="4"/>
      <c r="E51"/>
      <c r="F51" s="4"/>
      <c r="G51" s="4"/>
      <c r="H51" s="4"/>
      <c r="I51" s="4"/>
      <c r="J51" s="4"/>
    </row>
    <row r="52" spans="1:11" x14ac:dyDescent="0.25">
      <c r="A52" s="4"/>
      <c r="B52"/>
      <c r="C52"/>
      <c r="D52" s="4"/>
      <c r="E52"/>
      <c r="F52" s="4"/>
      <c r="G52" s="4"/>
      <c r="H52" s="4"/>
      <c r="I52" s="4"/>
      <c r="J52" s="4"/>
    </row>
    <row r="53" spans="1:11" x14ac:dyDescent="0.25">
      <c r="A53" s="4"/>
      <c r="B53"/>
      <c r="C53"/>
      <c r="D53" s="4"/>
      <c r="E53"/>
      <c r="F53" s="4"/>
      <c r="G53" s="4"/>
      <c r="H53" s="4"/>
      <c r="I53" s="4"/>
      <c r="J53" s="4"/>
    </row>
    <row r="54" spans="1:11" x14ac:dyDescent="0.25">
      <c r="A54" s="4"/>
      <c r="B54"/>
      <c r="C54"/>
      <c r="D54" s="4"/>
      <c r="E54"/>
      <c r="F54" s="4"/>
      <c r="G54" s="4"/>
      <c r="H54" s="4"/>
      <c r="I54" s="4"/>
      <c r="J54" s="4"/>
    </row>
    <row r="55" spans="1:11" x14ac:dyDescent="0.25">
      <c r="A55" s="4"/>
      <c r="B55"/>
      <c r="C55"/>
      <c r="D55" s="4"/>
      <c r="E55"/>
      <c r="F55" s="4"/>
      <c r="G55" s="4"/>
      <c r="H55" s="4"/>
      <c r="I55" s="4"/>
      <c r="J55" s="4"/>
    </row>
    <row r="56" spans="1:11" x14ac:dyDescent="0.25">
      <c r="A56" s="4"/>
      <c r="B56"/>
      <c r="C56"/>
      <c r="D56" s="4"/>
      <c r="E56"/>
      <c r="F56" s="4"/>
      <c r="G56" s="4"/>
      <c r="H56" s="4"/>
      <c r="I56" s="4"/>
      <c r="J56" s="4"/>
    </row>
    <row r="57" spans="1:11" x14ac:dyDescent="0.25">
      <c r="A57" s="4"/>
      <c r="B57"/>
      <c r="C57"/>
      <c r="D57" s="4"/>
      <c r="E57"/>
      <c r="F57" s="4"/>
      <c r="G57" s="4"/>
      <c r="H57" s="4"/>
      <c r="I57" s="4"/>
      <c r="J57" s="4"/>
    </row>
    <row r="58" spans="1:11" x14ac:dyDescent="0.25">
      <c r="A58" s="4"/>
      <c r="B58"/>
      <c r="C58"/>
      <c r="D58" s="4"/>
      <c r="E58"/>
      <c r="F58" s="4"/>
      <c r="G58" s="4"/>
      <c r="H58" s="4"/>
      <c r="I58" s="4"/>
      <c r="J58" s="4"/>
    </row>
  </sheetData>
  <mergeCells count="8">
    <mergeCell ref="F24:K24"/>
    <mergeCell ref="A4:M4"/>
    <mergeCell ref="F8:K8"/>
    <mergeCell ref="A6:N6"/>
    <mergeCell ref="A5:N5"/>
    <mergeCell ref="A3:N3"/>
    <mergeCell ref="A2:N2"/>
    <mergeCell ref="A1:N1"/>
  </mergeCells>
  <phoneticPr fontId="22" type="noConversion"/>
  <pageMargins left="0.75" right="0.75" top="1" bottom="1" header="0.5" footer="0.5"/>
  <pageSetup scale="7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O22" sqref="O22"/>
    </sheetView>
  </sheetViews>
  <sheetFormatPr defaultColWidth="9.109375" defaultRowHeight="15.6" x14ac:dyDescent="0.3"/>
  <cols>
    <col min="1" max="1" width="6.44140625" style="5" bestFit="1" customWidth="1"/>
    <col min="2" max="2" width="12.77734375" style="1" bestFit="1" customWidth="1"/>
    <col min="3" max="3" width="15.33203125" style="1" bestFit="1" customWidth="1"/>
    <col min="4" max="4" width="6" style="5" customWidth="1"/>
    <col min="5" max="5" width="16" style="1" bestFit="1" customWidth="1"/>
    <col min="6" max="7" width="4.109375" style="5" bestFit="1" customWidth="1"/>
    <col min="8" max="8" width="4" style="5" bestFit="1" customWidth="1"/>
    <col min="9" max="11" width="4.44140625" style="5" bestFit="1" customWidth="1"/>
    <col min="12" max="12" width="6.6640625" style="1" bestFit="1" customWidth="1"/>
    <col min="13" max="16384" width="9.109375" style="1"/>
  </cols>
  <sheetData>
    <row r="1" spans="1:12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customFormat="1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x14ac:dyDescent="0.3">
      <c r="A5" s="98" t="s">
        <v>151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3">
      <c r="A8" s="54" t="s">
        <v>1</v>
      </c>
      <c r="B8" s="54" t="s">
        <v>95</v>
      </c>
      <c r="C8" s="54" t="s">
        <v>96</v>
      </c>
      <c r="D8" s="54" t="s">
        <v>97</v>
      </c>
      <c r="E8" s="54" t="s">
        <v>3</v>
      </c>
      <c r="F8" s="94" t="s">
        <v>4</v>
      </c>
      <c r="G8" s="95"/>
      <c r="H8" s="95"/>
      <c r="I8" s="95"/>
      <c r="J8" s="54" t="s">
        <v>98</v>
      </c>
      <c r="K8" s="58" t="s">
        <v>116</v>
      </c>
      <c r="L8" s="19" t="s">
        <v>6</v>
      </c>
    </row>
    <row r="9" spans="1:12" x14ac:dyDescent="0.3">
      <c r="A9" s="48" t="s">
        <v>7</v>
      </c>
      <c r="B9" s="55" t="s">
        <v>35</v>
      </c>
      <c r="C9" s="55" t="s">
        <v>138</v>
      </c>
      <c r="D9" s="82">
        <v>2004</v>
      </c>
      <c r="E9" s="110" t="s">
        <v>253</v>
      </c>
      <c r="F9" s="82">
        <v>88</v>
      </c>
      <c r="G9" s="82">
        <v>91</v>
      </c>
      <c r="H9" s="82">
        <v>86</v>
      </c>
      <c r="I9" s="82">
        <v>84</v>
      </c>
      <c r="J9" s="80">
        <v>349</v>
      </c>
      <c r="K9" s="117">
        <v>3</v>
      </c>
      <c r="L9" s="32" t="s">
        <v>8</v>
      </c>
    </row>
    <row r="10" spans="1:12" x14ac:dyDescent="0.3">
      <c r="A10" s="48" t="s">
        <v>8</v>
      </c>
      <c r="B10" s="55" t="s">
        <v>58</v>
      </c>
      <c r="C10" s="55" t="s">
        <v>59</v>
      </c>
      <c r="D10" s="82">
        <v>2002</v>
      </c>
      <c r="E10" s="1" t="s">
        <v>250</v>
      </c>
      <c r="F10" s="82">
        <v>88</v>
      </c>
      <c r="G10" s="82">
        <v>84</v>
      </c>
      <c r="H10" s="82">
        <v>82</v>
      </c>
      <c r="I10" s="82">
        <v>89</v>
      </c>
      <c r="J10" s="80">
        <v>343</v>
      </c>
      <c r="K10" s="117">
        <v>3</v>
      </c>
      <c r="L10" s="32" t="s">
        <v>8</v>
      </c>
    </row>
    <row r="11" spans="1:12" x14ac:dyDescent="0.3">
      <c r="A11" s="48" t="s">
        <v>9</v>
      </c>
      <c r="B11" s="55" t="s">
        <v>72</v>
      </c>
      <c r="C11" s="55" t="s">
        <v>220</v>
      </c>
      <c r="D11" s="82">
        <v>2005</v>
      </c>
      <c r="E11" s="1" t="s">
        <v>185</v>
      </c>
      <c r="F11" s="82">
        <v>66</v>
      </c>
      <c r="G11" s="82">
        <v>72</v>
      </c>
      <c r="H11" s="82">
        <v>76</v>
      </c>
      <c r="I11" s="82">
        <v>76</v>
      </c>
      <c r="J11" s="80">
        <v>290</v>
      </c>
      <c r="K11" s="117">
        <v>0</v>
      </c>
      <c r="L11" s="19"/>
    </row>
    <row r="12" spans="1:12" x14ac:dyDescent="0.3">
      <c r="A12" s="5" t="s">
        <v>99</v>
      </c>
      <c r="B12" s="1" t="s">
        <v>136</v>
      </c>
      <c r="C12" s="1" t="s">
        <v>137</v>
      </c>
      <c r="D12" s="82">
        <v>2002</v>
      </c>
      <c r="E12" s="1" t="s">
        <v>250</v>
      </c>
      <c r="F12" s="82">
        <v>79</v>
      </c>
      <c r="G12" s="82">
        <v>65</v>
      </c>
      <c r="H12" s="82">
        <v>72</v>
      </c>
      <c r="I12" s="82">
        <v>71</v>
      </c>
      <c r="J12" s="80">
        <v>287</v>
      </c>
      <c r="K12" s="117">
        <v>4</v>
      </c>
      <c r="L12" s="19"/>
    </row>
    <row r="13" spans="1:12" x14ac:dyDescent="0.3">
      <c r="A13" s="5" t="s">
        <v>100</v>
      </c>
      <c r="B13" s="1" t="s">
        <v>227</v>
      </c>
      <c r="C13" s="1" t="s">
        <v>71</v>
      </c>
      <c r="D13" s="82">
        <v>2006</v>
      </c>
      <c r="E13" s="110" t="s">
        <v>253</v>
      </c>
      <c r="F13" s="82">
        <v>56</v>
      </c>
      <c r="G13" s="82">
        <v>70</v>
      </c>
      <c r="H13" s="82">
        <v>74</v>
      </c>
      <c r="I13" s="82">
        <v>73</v>
      </c>
      <c r="J13" s="80">
        <v>273</v>
      </c>
      <c r="K13" s="117">
        <v>1</v>
      </c>
      <c r="L13" s="19"/>
    </row>
    <row r="14" spans="1:12" x14ac:dyDescent="0.3">
      <c r="A14" s="82" t="s">
        <v>101</v>
      </c>
      <c r="B14" s="1" t="s">
        <v>191</v>
      </c>
      <c r="C14" s="1" t="s">
        <v>192</v>
      </c>
      <c r="D14" s="82">
        <v>2006</v>
      </c>
      <c r="E14" s="1" t="s">
        <v>10</v>
      </c>
      <c r="F14" s="82">
        <v>58</v>
      </c>
      <c r="G14" s="82">
        <v>65</v>
      </c>
      <c r="H14" s="82">
        <v>65</v>
      </c>
      <c r="I14" s="82">
        <v>60</v>
      </c>
      <c r="J14" s="80">
        <v>248</v>
      </c>
      <c r="K14" s="117">
        <v>2</v>
      </c>
    </row>
    <row r="15" spans="1:12" x14ac:dyDescent="0.3">
      <c r="A15" s="82" t="s">
        <v>102</v>
      </c>
      <c r="B15" s="1" t="s">
        <v>184</v>
      </c>
      <c r="C15" s="1" t="s">
        <v>220</v>
      </c>
      <c r="D15" s="82">
        <v>2006</v>
      </c>
      <c r="E15" s="1" t="s">
        <v>185</v>
      </c>
      <c r="F15" s="82">
        <v>57</v>
      </c>
      <c r="G15" s="82">
        <v>57</v>
      </c>
      <c r="H15" s="82">
        <v>55</v>
      </c>
      <c r="I15" s="82">
        <v>54</v>
      </c>
      <c r="J15" s="80">
        <v>223</v>
      </c>
      <c r="K15" s="117"/>
      <c r="L15" s="19"/>
    </row>
    <row r="16" spans="1:12" x14ac:dyDescent="0.3">
      <c r="A16" s="82" t="s">
        <v>103</v>
      </c>
      <c r="B16" s="1" t="s">
        <v>221</v>
      </c>
      <c r="C16" s="1" t="s">
        <v>181</v>
      </c>
      <c r="D16" s="82">
        <v>2006</v>
      </c>
      <c r="E16" s="1" t="s">
        <v>10</v>
      </c>
      <c r="F16" s="82">
        <v>55</v>
      </c>
      <c r="G16" s="82">
        <v>73</v>
      </c>
      <c r="H16" s="82">
        <v>40</v>
      </c>
      <c r="I16" s="82">
        <v>52</v>
      </c>
      <c r="J16" s="80">
        <v>220</v>
      </c>
      <c r="K16" s="117">
        <v>1</v>
      </c>
      <c r="L16" s="12"/>
    </row>
    <row r="17" spans="1:12" x14ac:dyDescent="0.3">
      <c r="B17" s="55"/>
      <c r="C17" s="55"/>
      <c r="J17" s="48"/>
      <c r="K17" s="63"/>
      <c r="L17" s="12"/>
    </row>
    <row r="18" spans="1:12" x14ac:dyDescent="0.3">
      <c r="A18" s="10" t="s">
        <v>144</v>
      </c>
      <c r="B18"/>
      <c r="C18" s="6"/>
      <c r="D18" s="10"/>
      <c r="E18"/>
      <c r="F18" s="57"/>
      <c r="G18" s="57"/>
      <c r="H18" s="57"/>
      <c r="I18" s="57"/>
      <c r="J18" s="64"/>
      <c r="K18" s="57"/>
      <c r="L18" s="12"/>
    </row>
    <row r="19" spans="1:12" x14ac:dyDescent="0.3">
      <c r="A19" s="10" t="s">
        <v>145</v>
      </c>
      <c r="B19"/>
      <c r="C19"/>
      <c r="D19" s="4"/>
      <c r="E19"/>
      <c r="F19" s="59"/>
      <c r="G19" s="62"/>
      <c r="H19" s="60"/>
      <c r="I19" s="65"/>
      <c r="J19" s="65"/>
      <c r="K19" s="61"/>
      <c r="L19" s="12"/>
    </row>
    <row r="20" spans="1:12" x14ac:dyDescent="0.3">
      <c r="A20" s="10" t="s">
        <v>146</v>
      </c>
      <c r="B20"/>
      <c r="C20"/>
      <c r="D20" s="4"/>
      <c r="E20"/>
      <c r="F20" s="6"/>
      <c r="G20" s="9"/>
      <c r="H20" s="9"/>
      <c r="I20" s="9"/>
      <c r="J20" s="11"/>
      <c r="K20" s="1"/>
      <c r="L20" s="8"/>
    </row>
    <row r="21" spans="1:12" x14ac:dyDescent="0.3">
      <c r="K21" s="12"/>
      <c r="L21" s="8"/>
    </row>
    <row r="22" spans="1:12" x14ac:dyDescent="0.3">
      <c r="A22" s="4"/>
      <c r="B22"/>
      <c r="C22"/>
      <c r="D22" s="4"/>
      <c r="E22"/>
      <c r="F22" s="4"/>
      <c r="G22" s="4"/>
      <c r="H22" s="4"/>
      <c r="I22" s="4"/>
      <c r="J22" s="4"/>
      <c r="K22" s="33"/>
      <c r="L22" s="8"/>
    </row>
    <row r="23" spans="1:12" x14ac:dyDescent="0.3">
      <c r="A23" s="4"/>
      <c r="B23" s="10"/>
      <c r="C23" s="10"/>
      <c r="D23" s="9"/>
      <c r="E23" s="9"/>
      <c r="F23" s="9"/>
      <c r="G23" s="4"/>
      <c r="H23" s="4"/>
      <c r="I23" s="4"/>
      <c r="J23" s="4"/>
      <c r="K23" s="33"/>
      <c r="L23"/>
    </row>
    <row r="24" spans="1:12" x14ac:dyDescent="0.3">
      <c r="A24" s="4"/>
      <c r="B24"/>
      <c r="C24"/>
      <c r="D24" s="4"/>
      <c r="E24"/>
      <c r="F24" s="4"/>
      <c r="G24" s="4"/>
      <c r="H24" s="4"/>
      <c r="I24" s="4"/>
      <c r="J24" s="4"/>
      <c r="K24" s="33"/>
      <c r="L24"/>
    </row>
    <row r="25" spans="1:12" x14ac:dyDescent="0.3">
      <c r="A25" s="4"/>
      <c r="B25"/>
      <c r="C25"/>
      <c r="D25" s="4"/>
      <c r="E25"/>
      <c r="F25" s="4"/>
      <c r="G25" s="4"/>
      <c r="H25" s="4"/>
      <c r="I25" s="4"/>
      <c r="J25" s="4"/>
      <c r="K25" s="33"/>
      <c r="L25"/>
    </row>
    <row r="26" spans="1:12" x14ac:dyDescent="0.3">
      <c r="A26" s="4"/>
      <c r="B26"/>
      <c r="C26"/>
      <c r="D26" s="4"/>
      <c r="E26"/>
      <c r="F26" s="4"/>
      <c r="G26" s="4"/>
      <c r="H26" s="4"/>
      <c r="I26" s="4"/>
      <c r="J26" s="4"/>
      <c r="K26" s="33"/>
      <c r="L26"/>
    </row>
    <row r="27" spans="1:12" x14ac:dyDescent="0.3">
      <c r="A27" s="4"/>
      <c r="B27"/>
      <c r="C27"/>
      <c r="D27" s="4"/>
      <c r="E27"/>
      <c r="F27" s="4"/>
      <c r="G27" s="4"/>
      <c r="H27" s="4"/>
      <c r="I27" s="4"/>
      <c r="J27" s="4"/>
      <c r="K27" s="33"/>
      <c r="L27"/>
    </row>
    <row r="28" spans="1:12" x14ac:dyDescent="0.3">
      <c r="A28" s="4"/>
      <c r="B28"/>
      <c r="C28"/>
      <c r="D28" s="4"/>
      <c r="E28"/>
      <c r="F28" s="4"/>
      <c r="G28" s="4"/>
      <c r="H28" s="4"/>
      <c r="I28" s="4"/>
      <c r="J28" s="4"/>
      <c r="K28" s="33"/>
      <c r="L28"/>
    </row>
    <row r="29" spans="1:12" x14ac:dyDescent="0.3">
      <c r="A29" s="4"/>
      <c r="B29"/>
      <c r="C29"/>
      <c r="D29" s="4"/>
      <c r="E29"/>
      <c r="F29" s="4"/>
      <c r="G29" s="4"/>
      <c r="H29" s="4"/>
      <c r="I29" s="4"/>
      <c r="J29" s="4"/>
      <c r="K29" s="33"/>
    </row>
    <row r="30" spans="1:12" x14ac:dyDescent="0.3">
      <c r="A30" s="4"/>
      <c r="B30"/>
      <c r="C30"/>
      <c r="D30" s="4"/>
      <c r="E30"/>
      <c r="F30" s="4"/>
      <c r="G30" s="4"/>
      <c r="H30" s="4"/>
      <c r="I30" s="4"/>
      <c r="J30" s="4"/>
      <c r="K30" s="33"/>
    </row>
    <row r="31" spans="1:12" customFormat="1" ht="15" x14ac:dyDescent="0.25">
      <c r="A31" s="4"/>
      <c r="D31" s="4"/>
      <c r="F31" s="4"/>
      <c r="G31" s="4"/>
      <c r="H31" s="4"/>
      <c r="I31" s="4"/>
      <c r="J31" s="4"/>
      <c r="K31" s="33"/>
    </row>
    <row r="32" spans="1:12" customFormat="1" ht="15" x14ac:dyDescent="0.25">
      <c r="A32" s="4"/>
      <c r="D32" s="4"/>
      <c r="F32" s="4"/>
      <c r="G32" s="4"/>
      <c r="H32" s="4"/>
      <c r="I32" s="4"/>
      <c r="J32" s="4"/>
      <c r="K32" s="33"/>
    </row>
    <row r="33" spans="1:11" customFormat="1" ht="15" x14ac:dyDescent="0.25">
      <c r="A33" s="4"/>
      <c r="D33" s="4"/>
      <c r="F33" s="4"/>
      <c r="G33" s="4"/>
      <c r="H33" s="4"/>
      <c r="I33" s="4"/>
      <c r="J33" s="4"/>
      <c r="K33" s="33"/>
    </row>
    <row r="34" spans="1:11" customFormat="1" ht="15" x14ac:dyDescent="0.25">
      <c r="A34" s="4"/>
      <c r="D34" s="4"/>
      <c r="F34" s="4"/>
      <c r="G34" s="4"/>
      <c r="H34" s="4"/>
      <c r="I34" s="4"/>
      <c r="J34" s="4"/>
      <c r="K34" s="33"/>
    </row>
    <row r="35" spans="1:11" customFormat="1" x14ac:dyDescent="0.3">
      <c r="A35" s="5"/>
      <c r="B35" s="1"/>
      <c r="C35" s="1"/>
      <c r="D35" s="5"/>
      <c r="E35" s="1"/>
      <c r="F35" s="5"/>
      <c r="G35" s="5"/>
      <c r="H35" s="5"/>
      <c r="I35" s="5"/>
      <c r="J35" s="5"/>
      <c r="K35" s="5"/>
    </row>
  </sheetData>
  <mergeCells count="7">
    <mergeCell ref="F8:I8"/>
    <mergeCell ref="A3:L3"/>
    <mergeCell ref="A4:L4"/>
    <mergeCell ref="A1:L1"/>
    <mergeCell ref="A2:L2"/>
    <mergeCell ref="A6:L6"/>
    <mergeCell ref="A5:L5"/>
  </mergeCells>
  <pageMargins left="0.75" right="0.75" top="1" bottom="1" header="0.5" footer="0.5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>
      <selection sqref="A1:M1"/>
    </sheetView>
  </sheetViews>
  <sheetFormatPr defaultColWidth="9.109375" defaultRowHeight="13.2" x14ac:dyDescent="0.25"/>
  <cols>
    <col min="1" max="1" width="6" style="8" customWidth="1"/>
    <col min="2" max="2" width="16.21875" style="8" customWidth="1"/>
    <col min="3" max="3" width="14.109375" style="8" customWidth="1"/>
    <col min="4" max="4" width="6" style="8" bestFit="1" customWidth="1"/>
    <col min="5" max="5" width="14.5546875" style="8" bestFit="1" customWidth="1"/>
    <col min="6" max="9" width="6.5546875" style="8" bestFit="1" customWidth="1"/>
    <col min="10" max="11" width="6.6640625" style="8" customWidth="1"/>
    <col min="12" max="12" width="6.6640625" style="8" bestFit="1" customWidth="1"/>
    <col min="13" max="13" width="4.44140625" style="8" bestFit="1" customWidth="1"/>
    <col min="14" max="16384" width="9.109375" style="8"/>
  </cols>
  <sheetData>
    <row r="1" spans="1:14" ht="17.399999999999999" x14ac:dyDescent="0.3">
      <c r="A1" s="106" t="s">
        <v>149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17.399999999999999" x14ac:dyDescent="0.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4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4" ht="14.4" x14ac:dyDescent="0.3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4" ht="15.6" x14ac:dyDescent="0.3">
      <c r="A5" s="67" t="s">
        <v>263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4" ht="15.6" x14ac:dyDescent="0.3">
      <c r="A6" s="103" t="s">
        <v>249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4" ht="15.6" x14ac:dyDescent="0.3">
      <c r="A7" s="11"/>
      <c r="B7" s="11"/>
      <c r="C7" s="11"/>
      <c r="D7" s="11"/>
      <c r="E7" s="11"/>
      <c r="F7" s="11"/>
      <c r="G7" s="11"/>
      <c r="H7" s="11"/>
      <c r="I7" s="11"/>
      <c r="J7" s="77"/>
      <c r="K7" s="77"/>
      <c r="L7" s="11"/>
      <c r="M7" s="11"/>
    </row>
    <row r="8" spans="1:14" s="34" customFormat="1" ht="15.6" x14ac:dyDescent="0.3">
      <c r="A8" s="49" t="s">
        <v>1</v>
      </c>
      <c r="B8" s="49" t="s">
        <v>95</v>
      </c>
      <c r="C8" s="49" t="s">
        <v>96</v>
      </c>
      <c r="D8" s="49" t="s">
        <v>97</v>
      </c>
      <c r="E8" s="49" t="s">
        <v>3</v>
      </c>
      <c r="F8" s="104" t="s">
        <v>4</v>
      </c>
      <c r="G8" s="104"/>
      <c r="H8" s="104"/>
      <c r="I8" s="104"/>
      <c r="J8" s="104"/>
      <c r="K8" s="104"/>
      <c r="L8" s="49" t="s">
        <v>98</v>
      </c>
      <c r="M8" s="69" t="s">
        <v>116</v>
      </c>
    </row>
    <row r="9" spans="1:14" s="34" customFormat="1" ht="15.6" x14ac:dyDescent="0.3">
      <c r="A9" s="73" t="s">
        <v>7</v>
      </c>
      <c r="B9" s="55" t="s">
        <v>237</v>
      </c>
      <c r="C9" s="55" t="s">
        <v>238</v>
      </c>
      <c r="D9" s="82">
        <v>2000</v>
      </c>
      <c r="E9" s="1" t="s">
        <v>15</v>
      </c>
      <c r="F9" s="82">
        <v>101.9</v>
      </c>
      <c r="G9" s="82">
        <v>100.7</v>
      </c>
      <c r="H9" s="82">
        <v>103.8</v>
      </c>
      <c r="I9" s="82">
        <v>99.7</v>
      </c>
      <c r="J9" s="82">
        <v>99.8</v>
      </c>
      <c r="K9" s="82">
        <v>101.3</v>
      </c>
      <c r="L9" s="80">
        <v>607.20000000000005</v>
      </c>
      <c r="M9" s="117">
        <v>28</v>
      </c>
      <c r="N9" s="1"/>
    </row>
    <row r="10" spans="1:14" s="34" customFormat="1" ht="15.6" x14ac:dyDescent="0.3">
      <c r="A10" s="73" t="s">
        <v>8</v>
      </c>
      <c r="B10" s="55" t="s">
        <v>48</v>
      </c>
      <c r="C10" s="55" t="s">
        <v>33</v>
      </c>
      <c r="D10" s="82">
        <v>1995</v>
      </c>
      <c r="E10" s="1" t="s">
        <v>10</v>
      </c>
      <c r="F10" s="82">
        <v>100.5</v>
      </c>
      <c r="G10" s="82">
        <v>103</v>
      </c>
      <c r="H10" s="82">
        <v>101</v>
      </c>
      <c r="I10" s="82">
        <v>99</v>
      </c>
      <c r="J10" s="82">
        <v>100.1</v>
      </c>
      <c r="K10" s="82">
        <v>101.8</v>
      </c>
      <c r="L10" s="80">
        <v>605.4</v>
      </c>
      <c r="M10" s="117">
        <v>24</v>
      </c>
      <c r="N10" s="1"/>
    </row>
    <row r="11" spans="1:14" s="34" customFormat="1" ht="15.6" x14ac:dyDescent="0.3">
      <c r="A11" s="73" t="s">
        <v>9</v>
      </c>
      <c r="B11" s="55" t="s">
        <v>75</v>
      </c>
      <c r="C11" s="55" t="s">
        <v>76</v>
      </c>
      <c r="D11" s="82">
        <v>1994</v>
      </c>
      <c r="E11" s="1" t="s">
        <v>63</v>
      </c>
      <c r="F11" s="82">
        <v>101.3</v>
      </c>
      <c r="G11" s="82">
        <v>101.9</v>
      </c>
      <c r="H11" s="82">
        <v>98.5</v>
      </c>
      <c r="I11" s="82">
        <v>98.1</v>
      </c>
      <c r="J11" s="82">
        <v>102.2</v>
      </c>
      <c r="K11" s="82">
        <v>101.3</v>
      </c>
      <c r="L11" s="80">
        <v>603.29999999999995</v>
      </c>
      <c r="M11" s="117">
        <v>24</v>
      </c>
      <c r="N11" s="1"/>
    </row>
    <row r="12" spans="1:14" s="34" customFormat="1" ht="15.6" x14ac:dyDescent="0.3">
      <c r="A12" s="85" t="s">
        <v>99</v>
      </c>
      <c r="B12" s="1" t="s">
        <v>117</v>
      </c>
      <c r="C12" s="1" t="s">
        <v>118</v>
      </c>
      <c r="D12" s="82">
        <v>1997</v>
      </c>
      <c r="E12" s="1" t="s">
        <v>119</v>
      </c>
      <c r="F12" s="82">
        <v>100.8</v>
      </c>
      <c r="G12" s="82">
        <v>101.1</v>
      </c>
      <c r="H12" s="82">
        <v>99.5</v>
      </c>
      <c r="I12" s="82">
        <v>97.1</v>
      </c>
      <c r="J12" s="82">
        <v>96.8</v>
      </c>
      <c r="K12" s="82">
        <v>93.9</v>
      </c>
      <c r="L12" s="80">
        <v>589.20000000000005</v>
      </c>
      <c r="M12" s="117">
        <v>15</v>
      </c>
      <c r="N12" s="1"/>
    </row>
    <row r="13" spans="1:14" s="34" customFormat="1" ht="15.6" x14ac:dyDescent="0.3">
      <c r="A13" s="85" t="s">
        <v>100</v>
      </c>
      <c r="B13" s="1" t="s">
        <v>83</v>
      </c>
      <c r="C13" s="1" t="s">
        <v>33</v>
      </c>
      <c r="D13" s="82">
        <v>2002</v>
      </c>
      <c r="E13" s="1" t="s">
        <v>10</v>
      </c>
      <c r="F13" s="82">
        <v>99.1</v>
      </c>
      <c r="G13" s="82">
        <v>99.5</v>
      </c>
      <c r="H13" s="82">
        <v>96.6</v>
      </c>
      <c r="I13" s="82">
        <v>97.5</v>
      </c>
      <c r="J13" s="82">
        <v>94.9</v>
      </c>
      <c r="K13" s="82">
        <v>97.2</v>
      </c>
      <c r="L13" s="80">
        <v>584.79999999999995</v>
      </c>
      <c r="M13" s="117">
        <v>18</v>
      </c>
    </row>
    <row r="14" spans="1:14" s="34" customFormat="1" ht="15.6" x14ac:dyDescent="0.3">
      <c r="A14" s="85" t="s">
        <v>101</v>
      </c>
      <c r="B14" s="1" t="s">
        <v>239</v>
      </c>
      <c r="C14" s="1" t="s">
        <v>240</v>
      </c>
      <c r="D14" s="82">
        <v>2000</v>
      </c>
      <c r="E14" s="1" t="s">
        <v>63</v>
      </c>
      <c r="F14" s="82">
        <v>98</v>
      </c>
      <c r="G14" s="82">
        <v>96.6</v>
      </c>
      <c r="H14" s="82">
        <v>98.7</v>
      </c>
      <c r="I14" s="82">
        <v>99.2</v>
      </c>
      <c r="J14" s="82">
        <v>94.2</v>
      </c>
      <c r="K14" s="82">
        <v>97.8</v>
      </c>
      <c r="L14" s="80">
        <v>584.5</v>
      </c>
      <c r="M14" s="117">
        <v>14</v>
      </c>
    </row>
    <row r="15" spans="1:14" s="34" customFormat="1" ht="15.6" x14ac:dyDescent="0.3">
      <c r="A15" s="85" t="s">
        <v>102</v>
      </c>
      <c r="B15" s="1" t="s">
        <v>49</v>
      </c>
      <c r="C15" s="1" t="s">
        <v>126</v>
      </c>
      <c r="D15" s="82">
        <v>2000</v>
      </c>
      <c r="E15" s="1" t="s">
        <v>250</v>
      </c>
      <c r="F15" s="82">
        <v>93.6</v>
      </c>
      <c r="G15" s="82">
        <v>95.8</v>
      </c>
      <c r="H15" s="82">
        <v>93.5</v>
      </c>
      <c r="I15" s="82">
        <v>94.1</v>
      </c>
      <c r="J15" s="82">
        <v>90.7</v>
      </c>
      <c r="K15" s="82">
        <v>88.9</v>
      </c>
      <c r="L15" s="80">
        <v>556.6</v>
      </c>
      <c r="M15" s="117">
        <v>8</v>
      </c>
    </row>
    <row r="16" spans="1:14" s="34" customFormat="1" ht="15.6" x14ac:dyDescent="0.3">
      <c r="A16" s="85" t="s">
        <v>103</v>
      </c>
      <c r="B16" s="1" t="s">
        <v>241</v>
      </c>
      <c r="C16" s="1" t="s">
        <v>242</v>
      </c>
      <c r="D16" s="82">
        <v>1978</v>
      </c>
      <c r="E16" s="1" t="s">
        <v>108</v>
      </c>
      <c r="F16" s="82">
        <v>88.5</v>
      </c>
      <c r="G16" s="82">
        <v>81.099999999999994</v>
      </c>
      <c r="H16" s="82">
        <v>95.4</v>
      </c>
      <c r="I16" s="82">
        <v>92.9</v>
      </c>
      <c r="J16" s="82">
        <v>93.2</v>
      </c>
      <c r="K16" s="82">
        <v>84.6</v>
      </c>
      <c r="L16" s="80">
        <v>535.70000000000005</v>
      </c>
      <c r="M16" s="117">
        <v>7</v>
      </c>
    </row>
    <row r="17" spans="1:13" s="31" customFormat="1" ht="15.6" x14ac:dyDescent="0.3">
      <c r="A17" s="9"/>
      <c r="B17" s="6"/>
      <c r="C17" s="6"/>
      <c r="D17" s="12"/>
      <c r="E17" s="22"/>
      <c r="F17" s="12"/>
      <c r="G17" s="12"/>
      <c r="H17" s="12"/>
      <c r="I17" s="12"/>
      <c r="J17" s="12"/>
      <c r="K17" s="12"/>
      <c r="L17" s="13"/>
      <c r="M17" s="30"/>
    </row>
    <row r="18" spans="1:13" s="31" customFormat="1" ht="15.6" x14ac:dyDescent="0.3">
      <c r="A18" s="9"/>
      <c r="B18" s="53"/>
      <c r="C18" s="55" t="s">
        <v>254</v>
      </c>
      <c r="D18" s="53"/>
      <c r="E18" s="53"/>
      <c r="F18" s="50"/>
      <c r="G18" s="50"/>
      <c r="H18" s="50"/>
      <c r="I18" s="50"/>
      <c r="J18" s="79"/>
      <c r="K18" s="79"/>
      <c r="L18" s="50"/>
      <c r="M18" s="50"/>
    </row>
    <row r="19" spans="1:13" s="31" customFormat="1" ht="15.6" x14ac:dyDescent="0.3">
      <c r="A19" s="9"/>
      <c r="B19" s="53"/>
      <c r="C19" s="52"/>
      <c r="D19" s="53"/>
      <c r="E19" s="53"/>
      <c r="F19" s="50"/>
      <c r="G19" s="50"/>
      <c r="H19" s="50"/>
      <c r="I19" s="50"/>
      <c r="J19" s="79"/>
      <c r="K19" s="79"/>
      <c r="L19" s="50"/>
      <c r="M19" s="50"/>
    </row>
    <row r="20" spans="1:13" s="31" customFormat="1" ht="15.6" x14ac:dyDescent="0.3">
      <c r="A20" s="49" t="s">
        <v>1</v>
      </c>
      <c r="B20" s="49" t="s">
        <v>95</v>
      </c>
      <c r="C20" s="49" t="s">
        <v>96</v>
      </c>
      <c r="D20" s="49" t="s">
        <v>97</v>
      </c>
      <c r="E20" s="49" t="s">
        <v>3</v>
      </c>
      <c r="F20" s="104" t="s">
        <v>4</v>
      </c>
      <c r="G20" s="105"/>
      <c r="H20" s="105"/>
      <c r="I20" s="105"/>
      <c r="J20" s="79"/>
      <c r="K20" s="79"/>
      <c r="L20" s="49" t="s">
        <v>98</v>
      </c>
      <c r="M20" s="69"/>
    </row>
    <row r="21" spans="1:13" s="31" customFormat="1" ht="15.6" x14ac:dyDescent="0.3">
      <c r="A21" s="51" t="s">
        <v>7</v>
      </c>
      <c r="B21" s="55" t="s">
        <v>237</v>
      </c>
      <c r="C21" s="55" t="s">
        <v>238</v>
      </c>
      <c r="D21" s="82">
        <v>2000</v>
      </c>
      <c r="E21" s="1" t="s">
        <v>15</v>
      </c>
      <c r="F21" s="82">
        <v>99</v>
      </c>
      <c r="G21" s="82">
        <v>97</v>
      </c>
      <c r="H21" s="82">
        <v>100</v>
      </c>
      <c r="I21" s="82">
        <v>96</v>
      </c>
      <c r="J21" s="82">
        <v>97</v>
      </c>
      <c r="K21" s="82">
        <v>98</v>
      </c>
      <c r="L21" s="80">
        <v>587</v>
      </c>
      <c r="M21" s="58"/>
    </row>
    <row r="22" spans="1:13" s="31" customFormat="1" ht="15.6" x14ac:dyDescent="0.3">
      <c r="A22" s="51" t="s">
        <v>8</v>
      </c>
      <c r="B22" s="55" t="s">
        <v>75</v>
      </c>
      <c r="C22" s="55" t="s">
        <v>76</v>
      </c>
      <c r="D22" s="82">
        <v>1994</v>
      </c>
      <c r="E22" s="1" t="s">
        <v>63</v>
      </c>
      <c r="F22" s="82">
        <v>97</v>
      </c>
      <c r="G22" s="82">
        <v>97</v>
      </c>
      <c r="H22" s="82">
        <v>94</v>
      </c>
      <c r="I22" s="82">
        <v>95</v>
      </c>
      <c r="J22" s="82">
        <v>98</v>
      </c>
      <c r="K22" s="82">
        <v>97</v>
      </c>
      <c r="L22" s="80">
        <v>578</v>
      </c>
      <c r="M22" s="58"/>
    </row>
    <row r="23" spans="1:13" s="31" customFormat="1" ht="15.6" x14ac:dyDescent="0.3">
      <c r="A23" s="51" t="s">
        <v>9</v>
      </c>
      <c r="B23" s="55" t="s">
        <v>48</v>
      </c>
      <c r="C23" s="55" t="s">
        <v>33</v>
      </c>
      <c r="D23" s="82">
        <v>1995</v>
      </c>
      <c r="E23" s="1" t="s">
        <v>10</v>
      </c>
      <c r="F23" s="82">
        <v>95</v>
      </c>
      <c r="G23" s="82">
        <v>98</v>
      </c>
      <c r="H23" s="82">
        <v>96</v>
      </c>
      <c r="I23" s="82">
        <v>95</v>
      </c>
      <c r="J23" s="82">
        <v>95</v>
      </c>
      <c r="K23" s="82">
        <v>98</v>
      </c>
      <c r="L23" s="80">
        <v>577</v>
      </c>
      <c r="M23" s="58"/>
    </row>
    <row r="24" spans="1:13" s="31" customFormat="1" ht="15.6" x14ac:dyDescent="0.3">
      <c r="A24" s="50" t="s">
        <v>99</v>
      </c>
      <c r="B24" s="1" t="s">
        <v>117</v>
      </c>
      <c r="C24" s="1" t="s">
        <v>118</v>
      </c>
      <c r="D24" s="82">
        <v>1997</v>
      </c>
      <c r="E24" s="1" t="s">
        <v>119</v>
      </c>
      <c r="F24" s="82">
        <v>97</v>
      </c>
      <c r="G24" s="82">
        <v>97</v>
      </c>
      <c r="H24" s="82">
        <v>96</v>
      </c>
      <c r="I24" s="82">
        <v>91</v>
      </c>
      <c r="J24" s="82">
        <v>91</v>
      </c>
      <c r="K24" s="82">
        <v>90</v>
      </c>
      <c r="L24" s="80">
        <v>562</v>
      </c>
      <c r="M24" s="58"/>
    </row>
    <row r="25" spans="1:13" s="31" customFormat="1" ht="15.6" x14ac:dyDescent="0.3">
      <c r="A25" s="50" t="s">
        <v>100</v>
      </c>
      <c r="B25" s="1" t="s">
        <v>83</v>
      </c>
      <c r="C25" s="1" t="s">
        <v>33</v>
      </c>
      <c r="D25" s="82">
        <v>2002</v>
      </c>
      <c r="E25" s="1" t="s">
        <v>10</v>
      </c>
      <c r="F25" s="82">
        <v>95</v>
      </c>
      <c r="G25" s="82">
        <v>95</v>
      </c>
      <c r="H25" s="82">
        <v>91</v>
      </c>
      <c r="I25" s="82">
        <v>94</v>
      </c>
      <c r="J25" s="82">
        <v>91</v>
      </c>
      <c r="K25" s="82">
        <v>93</v>
      </c>
      <c r="L25" s="80">
        <v>559</v>
      </c>
      <c r="M25" s="58"/>
    </row>
    <row r="26" spans="1:13" s="31" customFormat="1" ht="15.6" x14ac:dyDescent="0.3">
      <c r="A26" s="50" t="s">
        <v>101</v>
      </c>
      <c r="B26" s="1" t="s">
        <v>239</v>
      </c>
      <c r="C26" s="1" t="s">
        <v>240</v>
      </c>
      <c r="D26" s="82">
        <v>2000</v>
      </c>
      <c r="E26" s="1" t="s">
        <v>63</v>
      </c>
      <c r="F26" s="82">
        <v>95</v>
      </c>
      <c r="G26" s="82">
        <v>92</v>
      </c>
      <c r="H26" s="82">
        <v>94</v>
      </c>
      <c r="I26" s="82">
        <v>95</v>
      </c>
      <c r="J26" s="82">
        <v>88</v>
      </c>
      <c r="K26" s="82">
        <v>93</v>
      </c>
      <c r="L26" s="80">
        <v>557</v>
      </c>
      <c r="M26" s="58"/>
    </row>
    <row r="27" spans="1:13" s="31" customFormat="1" ht="15.6" x14ac:dyDescent="0.3">
      <c r="A27" s="50" t="s">
        <v>102</v>
      </c>
      <c r="B27" s="1" t="s">
        <v>49</v>
      </c>
      <c r="C27" s="1" t="s">
        <v>126</v>
      </c>
      <c r="D27" s="82">
        <v>2000</v>
      </c>
      <c r="E27" s="1" t="s">
        <v>250</v>
      </c>
      <c r="F27" s="82">
        <v>90</v>
      </c>
      <c r="G27" s="82">
        <v>91</v>
      </c>
      <c r="H27" s="82">
        <v>89</v>
      </c>
      <c r="I27" s="82">
        <v>89</v>
      </c>
      <c r="J27" s="82">
        <v>86</v>
      </c>
      <c r="K27" s="82">
        <v>83</v>
      </c>
      <c r="L27" s="80">
        <v>528</v>
      </c>
      <c r="M27" s="58"/>
    </row>
    <row r="28" spans="1:13" s="31" customFormat="1" ht="15.6" x14ac:dyDescent="0.3">
      <c r="A28" s="50" t="s">
        <v>103</v>
      </c>
      <c r="B28" s="1" t="s">
        <v>241</v>
      </c>
      <c r="C28" s="1" t="s">
        <v>242</v>
      </c>
      <c r="D28" s="82">
        <v>1978</v>
      </c>
      <c r="E28" s="1" t="s">
        <v>108</v>
      </c>
      <c r="F28" s="82">
        <v>83</v>
      </c>
      <c r="G28" s="82">
        <v>78</v>
      </c>
      <c r="H28" s="82">
        <v>90</v>
      </c>
      <c r="I28" s="82">
        <v>87</v>
      </c>
      <c r="J28" s="82">
        <v>89</v>
      </c>
      <c r="K28" s="82">
        <v>80</v>
      </c>
      <c r="L28" s="80">
        <v>507</v>
      </c>
      <c r="M28" s="58"/>
    </row>
    <row r="29" spans="1:13" s="31" customFormat="1" ht="15.6" x14ac:dyDescent="0.3">
      <c r="A29" s="9"/>
      <c r="B29" s="6"/>
      <c r="C29" s="6"/>
      <c r="D29" s="12"/>
      <c r="E29" s="22"/>
      <c r="F29" s="12"/>
      <c r="G29" s="12"/>
      <c r="H29" s="12"/>
      <c r="I29" s="12"/>
      <c r="J29" s="12"/>
      <c r="K29" s="12"/>
      <c r="L29" s="13"/>
      <c r="M29" s="30"/>
    </row>
    <row r="30" spans="1:13" ht="15.6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</row>
    <row r="31" spans="1:13" customFormat="1" ht="15.6" x14ac:dyDescent="0.3">
      <c r="A31" s="10" t="s">
        <v>144</v>
      </c>
      <c r="C31" s="6"/>
      <c r="D31" s="10"/>
      <c r="F31" s="8"/>
      <c r="G31" s="8"/>
      <c r="H31" s="8"/>
      <c r="I31" s="8"/>
      <c r="J31" s="8"/>
      <c r="K31" s="8"/>
      <c r="L31" s="8"/>
      <c r="M31" s="8"/>
    </row>
    <row r="32" spans="1:13" customFormat="1" ht="15.6" x14ac:dyDescent="0.3">
      <c r="A32" s="10" t="s">
        <v>145</v>
      </c>
      <c r="D32" s="4"/>
      <c r="F32" s="4"/>
      <c r="G32" s="4"/>
      <c r="H32" s="4"/>
      <c r="I32" s="4"/>
      <c r="J32" s="4"/>
      <c r="K32" s="4"/>
      <c r="L32" s="4"/>
      <c r="M32" s="4"/>
    </row>
    <row r="33" spans="1:13" customFormat="1" ht="15.6" x14ac:dyDescent="0.3">
      <c r="A33" s="10" t="s">
        <v>146</v>
      </c>
      <c r="D33" s="4"/>
      <c r="F33" s="4"/>
      <c r="G33" s="4"/>
      <c r="H33" s="4"/>
      <c r="I33" s="4"/>
      <c r="J33" s="4"/>
      <c r="K33" s="4"/>
      <c r="L33" s="4"/>
      <c r="M33" s="4"/>
    </row>
    <row r="34" spans="1:13" customFormat="1" ht="15.6" x14ac:dyDescent="0.3">
      <c r="A34" s="10"/>
      <c r="B34" s="10"/>
      <c r="C34" s="9"/>
      <c r="D34" s="4"/>
      <c r="F34" s="4"/>
      <c r="G34" s="4"/>
      <c r="H34" s="4"/>
      <c r="I34" s="4"/>
      <c r="J34" s="4"/>
      <c r="K34" s="4"/>
      <c r="L34" s="4"/>
      <c r="M34" s="4"/>
    </row>
    <row r="35" spans="1:13" customFormat="1" ht="15.6" x14ac:dyDescent="0.3">
      <c r="A35" s="4"/>
      <c r="B35" s="10"/>
      <c r="C35" s="10"/>
      <c r="D35" s="9"/>
      <c r="E35" s="98"/>
      <c r="F35" s="98"/>
      <c r="G35" s="4"/>
      <c r="H35" s="4"/>
      <c r="I35" s="4"/>
      <c r="J35" s="4"/>
      <c r="K35" s="4"/>
      <c r="L35" s="4"/>
      <c r="M35" s="4"/>
    </row>
    <row r="36" spans="1:13" customFormat="1" x14ac:dyDescent="0.25">
      <c r="A36" s="4"/>
      <c r="D36" s="4"/>
      <c r="F36" s="4"/>
      <c r="G36" s="4"/>
      <c r="H36" s="4"/>
      <c r="I36" s="4"/>
      <c r="J36" s="4"/>
      <c r="K36" s="4"/>
      <c r="L36" s="4"/>
      <c r="M36" s="4"/>
    </row>
    <row r="37" spans="1:13" customFormat="1" x14ac:dyDescent="0.25">
      <c r="A37" s="4"/>
      <c r="D37" s="4"/>
      <c r="F37" s="4"/>
      <c r="G37" s="4"/>
      <c r="H37" s="4"/>
      <c r="I37" s="4"/>
      <c r="J37" s="4"/>
      <c r="K37" s="4"/>
      <c r="L37" s="4"/>
      <c r="M37" s="4"/>
    </row>
    <row r="38" spans="1:13" customFormat="1" x14ac:dyDescent="0.25">
      <c r="A38" s="4"/>
      <c r="D38" s="4"/>
      <c r="F38" s="4"/>
      <c r="G38" s="4"/>
      <c r="H38" s="4"/>
      <c r="I38" s="4"/>
      <c r="J38" s="4"/>
      <c r="K38" s="4"/>
      <c r="L38" s="4"/>
      <c r="M38" s="4"/>
    </row>
    <row r="39" spans="1:13" customFormat="1" x14ac:dyDescent="0.25">
      <c r="A39" s="4"/>
      <c r="D39" s="4"/>
      <c r="F39" s="4"/>
      <c r="G39" s="4"/>
      <c r="H39" s="4"/>
      <c r="I39" s="4"/>
      <c r="J39" s="4"/>
      <c r="K39" s="4"/>
      <c r="L39" s="4"/>
      <c r="M39" s="4"/>
    </row>
    <row r="40" spans="1:13" customFormat="1" x14ac:dyDescent="0.25">
      <c r="A40" s="4"/>
      <c r="D40" s="4"/>
      <c r="F40" s="4"/>
      <c r="G40" s="4"/>
      <c r="H40" s="4"/>
      <c r="I40" s="4"/>
      <c r="J40" s="4"/>
      <c r="K40" s="4"/>
      <c r="L40" s="4"/>
      <c r="M40" s="4"/>
    </row>
    <row r="41" spans="1:13" customFormat="1" x14ac:dyDescent="0.25">
      <c r="A41" s="4"/>
      <c r="D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/>
      <c r="C42"/>
      <c r="D42" s="4"/>
      <c r="E42"/>
      <c r="F42" s="4"/>
      <c r="G42" s="4"/>
      <c r="H42" s="4"/>
      <c r="I42" s="4"/>
      <c r="J42" s="4"/>
      <c r="K42" s="4"/>
      <c r="L42" s="4"/>
    </row>
    <row r="43" spans="1:13" x14ac:dyDescent="0.25">
      <c r="A43" s="4"/>
      <c r="B43"/>
      <c r="C43"/>
      <c r="D43" s="4"/>
      <c r="E43"/>
      <c r="F43" s="4"/>
      <c r="G43" s="4"/>
      <c r="H43" s="4"/>
      <c r="I43" s="4"/>
      <c r="J43" s="4"/>
      <c r="K43" s="4"/>
      <c r="L43" s="4"/>
    </row>
    <row r="44" spans="1:13" x14ac:dyDescent="0.25">
      <c r="A44" s="4"/>
      <c r="B44"/>
      <c r="C44"/>
      <c r="D44" s="4"/>
      <c r="E44"/>
      <c r="F44" s="4"/>
      <c r="G44" s="4"/>
      <c r="H44" s="4"/>
      <c r="I44" s="4"/>
      <c r="J44" s="4"/>
      <c r="K44" s="4"/>
      <c r="L44" s="4"/>
    </row>
    <row r="45" spans="1:13" x14ac:dyDescent="0.25">
      <c r="A45" s="4"/>
      <c r="B45"/>
      <c r="C45"/>
      <c r="D45" s="4"/>
      <c r="E45"/>
      <c r="F45" s="4"/>
      <c r="G45" s="4"/>
      <c r="H45" s="4"/>
      <c r="I45" s="4"/>
      <c r="J45" s="4"/>
      <c r="K45" s="4"/>
      <c r="L45" s="4"/>
    </row>
    <row r="46" spans="1:13" x14ac:dyDescent="0.25">
      <c r="A46" s="4"/>
      <c r="B46"/>
      <c r="C46"/>
      <c r="D46" s="4"/>
      <c r="E46"/>
      <c r="F46" s="4"/>
      <c r="G46" s="4"/>
      <c r="H46" s="4"/>
      <c r="I46" s="4"/>
      <c r="J46" s="4"/>
      <c r="K46" s="4"/>
      <c r="L46" s="4"/>
    </row>
    <row r="47" spans="1:13" x14ac:dyDescent="0.25">
      <c r="A47" s="4"/>
      <c r="B47"/>
      <c r="C47"/>
      <c r="D47" s="4"/>
      <c r="E47"/>
      <c r="F47" s="4"/>
      <c r="G47" s="4"/>
      <c r="H47" s="4"/>
      <c r="I47" s="4"/>
      <c r="J47" s="4"/>
      <c r="K47" s="4"/>
      <c r="L47" s="4"/>
    </row>
    <row r="48" spans="1:13" x14ac:dyDescent="0.25">
      <c r="A48" s="4"/>
      <c r="B48"/>
      <c r="C48"/>
      <c r="D48" s="4"/>
      <c r="E48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/>
      <c r="C49"/>
      <c r="D49" s="4"/>
      <c r="E49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/>
      <c r="C50"/>
      <c r="D50" s="4"/>
      <c r="E50"/>
      <c r="F50" s="4"/>
      <c r="G50" s="4"/>
      <c r="H50" s="4"/>
      <c r="I50" s="4"/>
      <c r="J50" s="4"/>
      <c r="K50" s="4"/>
      <c r="L50" s="4"/>
    </row>
  </sheetData>
  <mergeCells count="9">
    <mergeCell ref="A30:M30"/>
    <mergeCell ref="E35:F35"/>
    <mergeCell ref="F20:I20"/>
    <mergeCell ref="A4:M4"/>
    <mergeCell ref="F8:K8"/>
    <mergeCell ref="A1:M1"/>
    <mergeCell ref="A2:M2"/>
    <mergeCell ref="A3:M3"/>
    <mergeCell ref="A6:M6"/>
  </mergeCells>
  <pageMargins left="0.75" right="0.75" top="1" bottom="1" header="0.5" footer="0.5"/>
  <pageSetup scale="78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>
      <selection activeCell="P21" sqref="P21"/>
    </sheetView>
  </sheetViews>
  <sheetFormatPr defaultColWidth="9.109375" defaultRowHeight="15.6" x14ac:dyDescent="0.3"/>
  <cols>
    <col min="1" max="1" width="6.6640625" style="5" bestFit="1" customWidth="1"/>
    <col min="2" max="2" width="15.77734375" style="1" bestFit="1" customWidth="1"/>
    <col min="3" max="3" width="15.109375" style="1" bestFit="1" customWidth="1"/>
    <col min="4" max="4" width="7.33203125" style="5" bestFit="1" customWidth="1"/>
    <col min="5" max="5" width="16.109375" style="1" bestFit="1" customWidth="1"/>
    <col min="6" max="6" width="4.109375" style="5" bestFit="1" customWidth="1"/>
    <col min="7" max="7" width="4" style="5" bestFit="1" customWidth="1"/>
    <col min="8" max="8" width="4.44140625" style="5" bestFit="1" customWidth="1"/>
    <col min="9" max="9" width="4" style="5" bestFit="1" customWidth="1"/>
    <col min="10" max="10" width="6.44140625" style="5" customWidth="1"/>
    <col min="11" max="11" width="4.44140625" style="5" bestFit="1" customWidth="1"/>
    <col min="12" max="12" width="6.77734375" style="6" bestFit="1" customWidth="1"/>
    <col min="13" max="16384" width="9.109375" style="1"/>
  </cols>
  <sheetData>
    <row r="1" spans="1:12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66"/>
    </row>
    <row r="3" spans="1:12" customFormat="1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x14ac:dyDescent="0.3">
      <c r="A5" s="98" t="s">
        <v>252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1:12" x14ac:dyDescent="0.3">
      <c r="A6" s="101" t="s">
        <v>14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2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3">
      <c r="A8" s="1"/>
      <c r="B8" s="55" t="s">
        <v>139</v>
      </c>
      <c r="D8" s="1"/>
      <c r="F8" s="1"/>
      <c r="G8" s="1"/>
      <c r="H8" s="1"/>
      <c r="I8" s="1"/>
      <c r="J8" s="1"/>
      <c r="K8" s="1"/>
    </row>
    <row r="9" spans="1:12" x14ac:dyDescent="0.3">
      <c r="A9" s="54" t="s">
        <v>1</v>
      </c>
      <c r="B9" s="54" t="s">
        <v>95</v>
      </c>
      <c r="C9" s="54" t="s">
        <v>96</v>
      </c>
      <c r="D9" s="54" t="s">
        <v>97</v>
      </c>
      <c r="E9" s="54" t="s">
        <v>3</v>
      </c>
      <c r="F9" s="94" t="s">
        <v>4</v>
      </c>
      <c r="G9" s="95"/>
      <c r="H9" s="95"/>
      <c r="I9" s="95"/>
      <c r="J9" s="54" t="s">
        <v>98</v>
      </c>
      <c r="K9" s="58" t="s">
        <v>116</v>
      </c>
      <c r="L9" s="14" t="s">
        <v>6</v>
      </c>
    </row>
    <row r="10" spans="1:12" x14ac:dyDescent="0.3">
      <c r="A10" s="73" t="s">
        <v>7</v>
      </c>
      <c r="B10" s="55" t="s">
        <v>52</v>
      </c>
      <c r="C10" s="55" t="s">
        <v>53</v>
      </c>
      <c r="D10" s="82">
        <v>2001</v>
      </c>
      <c r="E10" s="1" t="s">
        <v>15</v>
      </c>
      <c r="F10" s="82">
        <v>92</v>
      </c>
      <c r="G10" s="82">
        <v>94</v>
      </c>
      <c r="H10" s="82">
        <v>90</v>
      </c>
      <c r="I10" s="82">
        <v>87</v>
      </c>
      <c r="J10" s="80">
        <v>363</v>
      </c>
      <c r="K10" s="117">
        <v>8</v>
      </c>
      <c r="L10" s="82" t="s">
        <v>7</v>
      </c>
    </row>
    <row r="11" spans="1:12" x14ac:dyDescent="0.3">
      <c r="A11" s="73" t="s">
        <v>8</v>
      </c>
      <c r="B11" s="55" t="s">
        <v>94</v>
      </c>
      <c r="C11" s="55" t="s">
        <v>222</v>
      </c>
      <c r="D11" s="82">
        <v>2001</v>
      </c>
      <c r="E11" s="1" t="s">
        <v>185</v>
      </c>
      <c r="F11" s="82">
        <v>85</v>
      </c>
      <c r="G11" s="82">
        <v>88</v>
      </c>
      <c r="H11" s="82">
        <v>88</v>
      </c>
      <c r="I11" s="82">
        <v>82</v>
      </c>
      <c r="J11" s="80">
        <v>343</v>
      </c>
      <c r="K11" s="117">
        <v>4</v>
      </c>
      <c r="L11" s="82" t="s">
        <v>8</v>
      </c>
    </row>
    <row r="12" spans="1:12" x14ac:dyDescent="0.3">
      <c r="A12" s="73" t="s">
        <v>9</v>
      </c>
      <c r="B12" s="55" t="s">
        <v>172</v>
      </c>
      <c r="C12" s="55" t="s">
        <v>161</v>
      </c>
      <c r="D12" s="82">
        <v>2001</v>
      </c>
      <c r="E12" s="1" t="s">
        <v>10</v>
      </c>
      <c r="F12" s="82">
        <v>74</v>
      </c>
      <c r="G12" s="82">
        <v>91</v>
      </c>
      <c r="H12" s="82">
        <v>84</v>
      </c>
      <c r="I12" s="82">
        <v>87</v>
      </c>
      <c r="J12" s="80">
        <v>336</v>
      </c>
      <c r="K12" s="117">
        <v>2</v>
      </c>
      <c r="L12" s="82" t="s">
        <v>8</v>
      </c>
    </row>
    <row r="13" spans="1:12" x14ac:dyDescent="0.3">
      <c r="A13" s="79" t="s">
        <v>99</v>
      </c>
      <c r="B13" s="1" t="s">
        <v>81</v>
      </c>
      <c r="C13" s="1" t="s">
        <v>82</v>
      </c>
      <c r="D13" s="82">
        <v>2004</v>
      </c>
      <c r="E13" s="1" t="s">
        <v>10</v>
      </c>
      <c r="F13" s="82">
        <v>86</v>
      </c>
      <c r="G13" s="82">
        <v>77</v>
      </c>
      <c r="H13" s="82">
        <v>74</v>
      </c>
      <c r="I13" s="82">
        <v>80</v>
      </c>
      <c r="J13" s="80">
        <v>317</v>
      </c>
      <c r="K13" s="117">
        <v>2</v>
      </c>
      <c r="L13" s="82" t="s">
        <v>9</v>
      </c>
    </row>
    <row r="14" spans="1:12" x14ac:dyDescent="0.3">
      <c r="A14" s="79" t="s">
        <v>100</v>
      </c>
      <c r="B14" s="1" t="s">
        <v>223</v>
      </c>
      <c r="C14" s="1" t="s">
        <v>224</v>
      </c>
      <c r="D14" s="82">
        <v>2006</v>
      </c>
      <c r="E14" s="1" t="s">
        <v>185</v>
      </c>
      <c r="F14" s="82">
        <v>79</v>
      </c>
      <c r="G14" s="82">
        <v>79</v>
      </c>
      <c r="H14" s="82">
        <v>70</v>
      </c>
      <c r="I14" s="82">
        <v>84</v>
      </c>
      <c r="J14" s="80">
        <v>312</v>
      </c>
      <c r="K14" s="117">
        <v>1</v>
      </c>
      <c r="L14" s="82" t="s">
        <v>9</v>
      </c>
    </row>
    <row r="15" spans="1:12" x14ac:dyDescent="0.3">
      <c r="A15" s="79" t="s">
        <v>101</v>
      </c>
      <c r="B15" s="1" t="s">
        <v>173</v>
      </c>
      <c r="C15" s="1" t="s">
        <v>174</v>
      </c>
      <c r="D15" s="82">
        <v>2004</v>
      </c>
      <c r="E15" s="1" t="s">
        <v>10</v>
      </c>
      <c r="F15" s="82">
        <v>85</v>
      </c>
      <c r="G15" s="82">
        <v>77</v>
      </c>
      <c r="H15" s="82">
        <v>72</v>
      </c>
      <c r="I15" s="82">
        <v>74</v>
      </c>
      <c r="J15" s="80">
        <v>308</v>
      </c>
      <c r="K15" s="117">
        <v>1</v>
      </c>
      <c r="L15" s="82" t="s">
        <v>9</v>
      </c>
    </row>
    <row r="16" spans="1:12" x14ac:dyDescent="0.3">
      <c r="A16" s="79" t="s">
        <v>102</v>
      </c>
      <c r="B16" s="1" t="s">
        <v>230</v>
      </c>
      <c r="C16" s="1" t="s">
        <v>251</v>
      </c>
      <c r="D16" s="82">
        <v>2003</v>
      </c>
      <c r="E16" s="110" t="s">
        <v>143</v>
      </c>
      <c r="F16" s="82">
        <v>71</v>
      </c>
      <c r="G16" s="82">
        <v>79</v>
      </c>
      <c r="H16" s="82">
        <v>79</v>
      </c>
      <c r="I16" s="82">
        <v>72</v>
      </c>
      <c r="J16" s="80">
        <v>301</v>
      </c>
      <c r="K16" s="117">
        <v>3</v>
      </c>
      <c r="L16" s="82" t="s">
        <v>9</v>
      </c>
    </row>
    <row r="17" spans="1:22" x14ac:dyDescent="0.3">
      <c r="A17" s="79" t="s">
        <v>103</v>
      </c>
      <c r="B17" s="1" t="s">
        <v>175</v>
      </c>
      <c r="C17" s="1" t="s">
        <v>176</v>
      </c>
      <c r="D17" s="82">
        <v>2001</v>
      </c>
      <c r="E17" s="87" t="s">
        <v>162</v>
      </c>
      <c r="F17" s="82">
        <v>74</v>
      </c>
      <c r="G17" s="82">
        <v>69</v>
      </c>
      <c r="H17" s="82">
        <v>72</v>
      </c>
      <c r="I17" s="82">
        <v>63</v>
      </c>
      <c r="J17" s="80">
        <v>278</v>
      </c>
      <c r="K17" s="117"/>
      <c r="L17" s="14"/>
    </row>
    <row r="18" spans="1:22" x14ac:dyDescent="0.3">
      <c r="A18" s="85" t="s">
        <v>104</v>
      </c>
      <c r="B18" s="1" t="s">
        <v>228</v>
      </c>
      <c r="C18" s="1" t="s">
        <v>229</v>
      </c>
      <c r="D18" s="82">
        <v>2006</v>
      </c>
      <c r="E18" s="110" t="s">
        <v>143</v>
      </c>
      <c r="F18" s="82">
        <v>69</v>
      </c>
      <c r="G18" s="82">
        <v>65</v>
      </c>
      <c r="H18" s="82">
        <v>59</v>
      </c>
      <c r="I18" s="82">
        <v>70</v>
      </c>
      <c r="J18" s="80">
        <v>263</v>
      </c>
      <c r="K18" s="117">
        <v>1</v>
      </c>
      <c r="L18" s="14"/>
    </row>
    <row r="19" spans="1:22" x14ac:dyDescent="0.3">
      <c r="A19" s="79"/>
      <c r="D19" s="74"/>
      <c r="F19" s="74"/>
      <c r="G19" s="74"/>
      <c r="H19" s="74"/>
      <c r="I19" s="74"/>
      <c r="J19" s="73"/>
      <c r="K19" s="58"/>
      <c r="L19" s="14"/>
    </row>
    <row r="20" spans="1:22" x14ac:dyDescent="0.3">
      <c r="J20" s="48"/>
      <c r="K20" s="1"/>
      <c r="M20" s="15"/>
      <c r="N20" s="15"/>
      <c r="O20" s="12"/>
      <c r="P20" s="15"/>
      <c r="Q20" s="26"/>
      <c r="R20" s="26"/>
      <c r="S20" s="12"/>
      <c r="T20" s="12"/>
      <c r="U20" s="13"/>
      <c r="V20" s="30"/>
    </row>
    <row r="21" spans="1:22" x14ac:dyDescent="0.3">
      <c r="A21" s="10" t="s">
        <v>144</v>
      </c>
      <c r="B21"/>
      <c r="C21" s="6"/>
      <c r="D21" s="10"/>
      <c r="E21"/>
      <c r="J21" s="48"/>
      <c r="K21" s="1"/>
      <c r="M21" s="15"/>
      <c r="N21" s="15"/>
      <c r="O21" s="12"/>
      <c r="P21" s="15"/>
      <c r="Q21" s="26"/>
      <c r="R21" s="26"/>
      <c r="S21" s="12"/>
      <c r="T21" s="12"/>
      <c r="U21" s="13"/>
      <c r="V21" s="30"/>
    </row>
    <row r="22" spans="1:22" x14ac:dyDescent="0.3">
      <c r="A22" s="10" t="s">
        <v>145</v>
      </c>
      <c r="B22"/>
      <c r="C22"/>
      <c r="D22" s="4"/>
      <c r="E22"/>
      <c r="J22" s="48"/>
      <c r="K22" s="1"/>
      <c r="M22" s="15"/>
      <c r="N22" s="15"/>
      <c r="O22" s="12"/>
      <c r="P22" s="15"/>
      <c r="Q22" s="26"/>
      <c r="R22" s="26"/>
      <c r="S22" s="12"/>
      <c r="T22" s="12"/>
      <c r="U22" s="13"/>
      <c r="V22" s="30"/>
    </row>
    <row r="23" spans="1:22" x14ac:dyDescent="0.3">
      <c r="A23" s="10" t="s">
        <v>146</v>
      </c>
      <c r="B23"/>
      <c r="C23"/>
      <c r="D23" s="4"/>
      <c r="E23"/>
      <c r="J23" s="48"/>
      <c r="K23" s="1"/>
      <c r="M23" s="15"/>
      <c r="N23" s="15"/>
      <c r="O23" s="12"/>
      <c r="P23" s="15"/>
      <c r="Q23" s="26"/>
      <c r="R23" s="26"/>
      <c r="S23" s="12"/>
      <c r="T23" s="12"/>
      <c r="U23" s="13"/>
      <c r="V23" s="30"/>
    </row>
    <row r="24" spans="1:22" x14ac:dyDescent="0.3">
      <c r="J24" s="48"/>
      <c r="K24" s="1"/>
      <c r="M24" s="15"/>
      <c r="N24" s="15"/>
      <c r="O24" s="12"/>
      <c r="P24" s="15"/>
      <c r="Q24" s="26"/>
      <c r="R24" s="26"/>
      <c r="S24" s="12"/>
      <c r="T24" s="12"/>
      <c r="U24" s="13"/>
      <c r="V24" s="30"/>
    </row>
    <row r="25" spans="1:22" x14ac:dyDescent="0.3">
      <c r="J25" s="48"/>
      <c r="K25" s="1"/>
      <c r="M25" s="15"/>
      <c r="N25" s="15"/>
      <c r="O25" s="12"/>
      <c r="P25" s="15"/>
      <c r="Q25" s="26"/>
      <c r="R25" s="26"/>
      <c r="S25" s="12"/>
      <c r="T25" s="12"/>
      <c r="U25" s="13"/>
      <c r="V25" s="30"/>
    </row>
    <row r="26" spans="1:22" x14ac:dyDescent="0.3">
      <c r="K26" s="12"/>
    </row>
    <row r="29" spans="1:22" x14ac:dyDescent="0.3">
      <c r="B29" s="6"/>
      <c r="C29" s="6"/>
    </row>
    <row r="30" spans="1:22" x14ac:dyDescent="0.3">
      <c r="A30" s="23"/>
      <c r="B30" s="6"/>
      <c r="C30" s="6"/>
      <c r="D30" s="12"/>
      <c r="E30" s="6"/>
      <c r="F30" s="6"/>
      <c r="G30" s="6"/>
      <c r="H30" s="12"/>
      <c r="I30" s="12"/>
      <c r="J30" s="12"/>
    </row>
    <row r="32" spans="1:22" x14ac:dyDescent="0.3">
      <c r="L32" s="8"/>
      <c r="M32"/>
      <c r="N32"/>
      <c r="O32"/>
      <c r="P32"/>
      <c r="Q32"/>
    </row>
    <row r="33" spans="1:17" x14ac:dyDescent="0.3">
      <c r="L33" s="8"/>
      <c r="M33"/>
      <c r="N33"/>
      <c r="O33"/>
      <c r="P33"/>
      <c r="Q33"/>
    </row>
    <row r="34" spans="1:17" x14ac:dyDescent="0.3">
      <c r="L34" s="8"/>
      <c r="M34"/>
      <c r="N34"/>
      <c r="O34"/>
      <c r="P34"/>
      <c r="Q34"/>
    </row>
    <row r="35" spans="1:17" x14ac:dyDescent="0.3">
      <c r="L35" s="8"/>
      <c r="M35"/>
      <c r="N35"/>
      <c r="O35"/>
      <c r="P35"/>
      <c r="Q35"/>
    </row>
    <row r="36" spans="1:17" customFormat="1" x14ac:dyDescent="0.3">
      <c r="A36" s="5"/>
      <c r="B36" s="1"/>
      <c r="C36" s="1"/>
      <c r="D36" s="5"/>
      <c r="E36" s="1"/>
      <c r="F36" s="5"/>
      <c r="G36" s="5"/>
      <c r="H36" s="5"/>
      <c r="I36" s="5"/>
      <c r="J36" s="5"/>
      <c r="K36" s="5"/>
      <c r="L36" s="8"/>
    </row>
    <row r="37" spans="1:17" customFormat="1" x14ac:dyDescent="0.3">
      <c r="A37" s="5"/>
      <c r="B37" s="1"/>
      <c r="C37" s="1"/>
      <c r="D37" s="5"/>
      <c r="E37" s="1"/>
      <c r="F37" s="5"/>
      <c r="G37" s="5"/>
      <c r="H37" s="5"/>
      <c r="I37" s="5"/>
      <c r="J37" s="5"/>
      <c r="K37" s="5"/>
      <c r="L37" s="6"/>
      <c r="M37" s="1"/>
      <c r="N37" s="1"/>
      <c r="O37" s="1"/>
      <c r="P37" s="1"/>
      <c r="Q37" s="1"/>
    </row>
    <row r="38" spans="1:17" customFormat="1" x14ac:dyDescent="0.3">
      <c r="A38" s="5"/>
      <c r="B38" s="1"/>
      <c r="C38" s="1"/>
      <c r="D38" s="5"/>
      <c r="E38" s="1"/>
      <c r="F38" s="5"/>
      <c r="G38" s="5"/>
      <c r="H38" s="5"/>
      <c r="I38" s="5"/>
      <c r="J38" s="5"/>
      <c r="K38" s="5"/>
      <c r="L38" s="6"/>
      <c r="M38" s="1"/>
      <c r="N38" s="1"/>
      <c r="O38" s="1"/>
      <c r="P38" s="1"/>
      <c r="Q38" s="1"/>
    </row>
    <row r="39" spans="1:17" customFormat="1" x14ac:dyDescent="0.3">
      <c r="A39" s="5"/>
      <c r="B39" s="1"/>
      <c r="C39" s="1"/>
      <c r="D39" s="5"/>
      <c r="E39" s="1"/>
      <c r="F39" s="5"/>
      <c r="G39" s="5"/>
      <c r="H39" s="5"/>
      <c r="I39" s="5"/>
      <c r="J39" s="5"/>
      <c r="K39" s="5"/>
      <c r="L39" s="6"/>
      <c r="M39" s="1"/>
      <c r="N39" s="1"/>
      <c r="O39" s="1"/>
      <c r="P39" s="1"/>
      <c r="Q39" s="1"/>
    </row>
    <row r="40" spans="1:17" customFormat="1" x14ac:dyDescent="0.3">
      <c r="A40" s="5"/>
      <c r="B40" s="1"/>
      <c r="C40" s="1"/>
      <c r="D40" s="5"/>
      <c r="E40" s="1"/>
      <c r="F40" s="5"/>
      <c r="G40" s="5"/>
      <c r="H40" s="5"/>
      <c r="I40" s="5"/>
      <c r="J40" s="5"/>
      <c r="K40" s="5"/>
      <c r="L40" s="6"/>
      <c r="M40" s="1"/>
      <c r="N40" s="1"/>
      <c r="O40" s="1"/>
      <c r="P40" s="1"/>
      <c r="Q40" s="1"/>
    </row>
  </sheetData>
  <mergeCells count="7">
    <mergeCell ref="F9:I9"/>
    <mergeCell ref="A2:K2"/>
    <mergeCell ref="A3:L3"/>
    <mergeCell ref="A4:L4"/>
    <mergeCell ref="A6:K6"/>
    <mergeCell ref="A5:L5"/>
    <mergeCell ref="A1:L1"/>
  </mergeCells>
  <pageMargins left="0.75" right="0.75" top="1" bottom="1" header="0.5" footer="0.5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J19" sqref="J19"/>
    </sheetView>
  </sheetViews>
  <sheetFormatPr defaultColWidth="8.77734375" defaultRowHeight="13.2" x14ac:dyDescent="0.25"/>
  <cols>
    <col min="1" max="1" width="5.33203125" style="4" customWidth="1"/>
    <col min="2" max="2" width="11" bestFit="1" customWidth="1"/>
    <col min="3" max="3" width="12.77734375" bestFit="1" customWidth="1"/>
    <col min="4" max="4" width="6.6640625" style="4" customWidth="1"/>
    <col min="5" max="5" width="17.44140625" bestFit="1" customWidth="1"/>
    <col min="6" max="6" width="4.33203125" style="4" customWidth="1"/>
    <col min="7" max="9" width="4.44140625" style="4" bestFit="1" customWidth="1"/>
    <col min="10" max="11" width="4.44140625" style="4" customWidth="1"/>
    <col min="12" max="12" width="4.44140625" style="4" bestFit="1" customWidth="1"/>
    <col min="13" max="13" width="4.77734375" style="4" customWidth="1"/>
  </cols>
  <sheetData>
    <row r="1" spans="1:13" s="1" customFormat="1" ht="17.399999999999999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6"/>
    </row>
    <row r="2" spans="1:13" s="1" customFormat="1" ht="17.399999999999999" x14ac:dyDescent="0.3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6"/>
    </row>
    <row r="3" spans="1:13" ht="13.8" x14ac:dyDescent="0.3">
      <c r="A3" s="96" t="s">
        <v>86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1" customFormat="1" ht="15.6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1:13" s="1" customFormat="1" ht="15.6" x14ac:dyDescent="0.3">
      <c r="A5" s="98" t="s">
        <v>265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3" ht="15.6" x14ac:dyDescent="0.3">
      <c r="A6" s="103" t="s">
        <v>219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6"/>
    </row>
    <row r="7" spans="1:13" ht="15.6" x14ac:dyDescent="0.3">
      <c r="A7" s="11"/>
      <c r="B7" s="11"/>
      <c r="C7" s="11"/>
      <c r="D7" s="11"/>
      <c r="E7" s="11"/>
      <c r="F7" s="11"/>
      <c r="G7" s="11"/>
      <c r="H7" s="11"/>
      <c r="I7" s="11"/>
      <c r="J7" s="77"/>
      <c r="K7" s="77"/>
      <c r="L7" s="11"/>
      <c r="M7" s="16"/>
    </row>
    <row r="8" spans="1:13" ht="15.6" x14ac:dyDescent="0.3">
      <c r="A8" s="54" t="s">
        <v>1</v>
      </c>
      <c r="B8" s="54" t="s">
        <v>95</v>
      </c>
      <c r="C8" s="54" t="s">
        <v>96</v>
      </c>
      <c r="D8" s="54" t="s">
        <v>97</v>
      </c>
      <c r="E8" s="54" t="s">
        <v>3</v>
      </c>
      <c r="F8" s="94" t="s">
        <v>4</v>
      </c>
      <c r="G8" s="94"/>
      <c r="H8" s="94"/>
      <c r="I8" s="94"/>
      <c r="J8" s="94"/>
      <c r="K8" s="94"/>
      <c r="L8" s="54" t="s">
        <v>98</v>
      </c>
      <c r="M8" s="58" t="s">
        <v>116</v>
      </c>
    </row>
    <row r="9" spans="1:13" ht="15.6" x14ac:dyDescent="0.3">
      <c r="A9" s="73" t="s">
        <v>7</v>
      </c>
      <c r="B9" s="55" t="s">
        <v>207</v>
      </c>
      <c r="C9" s="55" t="s">
        <v>208</v>
      </c>
      <c r="D9" s="82">
        <v>1975</v>
      </c>
      <c r="E9" s="1" t="s">
        <v>209</v>
      </c>
      <c r="F9" s="82">
        <v>93</v>
      </c>
      <c r="G9" s="82">
        <v>91</v>
      </c>
      <c r="H9" s="82">
        <v>90</v>
      </c>
      <c r="I9" s="82">
        <v>93</v>
      </c>
      <c r="J9" s="82">
        <v>96</v>
      </c>
      <c r="K9" s="82">
        <v>92</v>
      </c>
      <c r="L9" s="80">
        <v>555</v>
      </c>
      <c r="M9" s="117">
        <v>12</v>
      </c>
    </row>
    <row r="10" spans="1:13" ht="15.6" x14ac:dyDescent="0.3">
      <c r="A10" s="73" t="s">
        <v>8</v>
      </c>
      <c r="B10" s="55" t="s">
        <v>26</v>
      </c>
      <c r="C10" s="55" t="s">
        <v>32</v>
      </c>
      <c r="D10" s="82">
        <v>2000</v>
      </c>
      <c r="E10" s="1" t="s">
        <v>10</v>
      </c>
      <c r="F10" s="82">
        <v>93</v>
      </c>
      <c r="G10" s="82">
        <v>89</v>
      </c>
      <c r="H10" s="82">
        <v>93</v>
      </c>
      <c r="I10" s="82">
        <v>92</v>
      </c>
      <c r="J10" s="82">
        <v>90</v>
      </c>
      <c r="K10" s="82">
        <v>90</v>
      </c>
      <c r="L10" s="80">
        <v>547</v>
      </c>
      <c r="M10" s="117">
        <v>10</v>
      </c>
    </row>
    <row r="11" spans="1:13" ht="15.6" x14ac:dyDescent="0.3">
      <c r="A11" s="73" t="s">
        <v>9</v>
      </c>
      <c r="B11" s="55" t="s">
        <v>210</v>
      </c>
      <c r="C11" s="55" t="s">
        <v>211</v>
      </c>
      <c r="D11" s="82">
        <v>1982</v>
      </c>
      <c r="E11" s="1" t="s">
        <v>16</v>
      </c>
      <c r="F11" s="82">
        <v>93</v>
      </c>
      <c r="G11" s="82">
        <v>90</v>
      </c>
      <c r="H11" s="82">
        <v>93</v>
      </c>
      <c r="I11" s="82">
        <v>88</v>
      </c>
      <c r="J11" s="82">
        <v>86</v>
      </c>
      <c r="K11" s="82">
        <v>90</v>
      </c>
      <c r="L11" s="80">
        <v>540</v>
      </c>
      <c r="M11" s="117">
        <v>5</v>
      </c>
    </row>
    <row r="12" spans="1:13" ht="15.6" x14ac:dyDescent="0.3">
      <c r="A12" s="74" t="s">
        <v>99</v>
      </c>
      <c r="B12" s="1" t="s">
        <v>140</v>
      </c>
      <c r="C12" s="1" t="s">
        <v>243</v>
      </c>
      <c r="D12" s="82">
        <v>1976</v>
      </c>
      <c r="E12" s="1" t="s">
        <v>63</v>
      </c>
      <c r="F12" s="82">
        <v>89</v>
      </c>
      <c r="G12" s="82">
        <v>90</v>
      </c>
      <c r="H12" s="82">
        <v>90</v>
      </c>
      <c r="I12" s="82">
        <v>90</v>
      </c>
      <c r="J12" s="82">
        <v>83</v>
      </c>
      <c r="K12" s="82">
        <v>89</v>
      </c>
      <c r="L12" s="80">
        <v>531</v>
      </c>
      <c r="M12" s="117">
        <v>5</v>
      </c>
    </row>
    <row r="13" spans="1:13" ht="15.6" x14ac:dyDescent="0.3">
      <c r="A13" s="74" t="s">
        <v>100</v>
      </c>
      <c r="B13" s="1" t="s">
        <v>212</v>
      </c>
      <c r="C13" s="1" t="s">
        <v>213</v>
      </c>
      <c r="D13" s="82">
        <v>1985</v>
      </c>
      <c r="E13" s="1" t="s">
        <v>209</v>
      </c>
      <c r="F13" s="82">
        <v>87</v>
      </c>
      <c r="G13" s="82">
        <v>88</v>
      </c>
      <c r="H13" s="82">
        <v>88</v>
      </c>
      <c r="I13" s="82">
        <v>88</v>
      </c>
      <c r="J13" s="82">
        <v>94</v>
      </c>
      <c r="K13" s="82">
        <v>85</v>
      </c>
      <c r="L13" s="80">
        <v>530</v>
      </c>
      <c r="M13" s="117">
        <v>8</v>
      </c>
    </row>
    <row r="14" spans="1:13" ht="15.6" x14ac:dyDescent="0.3">
      <c r="A14" s="74" t="s">
        <v>101</v>
      </c>
      <c r="B14" s="1" t="s">
        <v>214</v>
      </c>
      <c r="C14" s="1" t="s">
        <v>215</v>
      </c>
      <c r="D14" s="82">
        <v>1987</v>
      </c>
      <c r="E14" s="1" t="s">
        <v>16</v>
      </c>
      <c r="F14" s="82">
        <v>90</v>
      </c>
      <c r="G14" s="82">
        <v>91</v>
      </c>
      <c r="H14" s="82">
        <v>88</v>
      </c>
      <c r="I14" s="82">
        <v>85</v>
      </c>
      <c r="J14" s="82">
        <v>88</v>
      </c>
      <c r="K14" s="82">
        <v>82</v>
      </c>
      <c r="L14" s="80">
        <v>524</v>
      </c>
      <c r="M14" s="117">
        <v>6</v>
      </c>
    </row>
    <row r="15" spans="1:13" ht="15.6" x14ac:dyDescent="0.3">
      <c r="A15" s="74" t="s">
        <v>102</v>
      </c>
      <c r="B15" s="1" t="s">
        <v>244</v>
      </c>
      <c r="C15" s="1" t="s">
        <v>245</v>
      </c>
      <c r="D15" s="82">
        <v>2000</v>
      </c>
      <c r="E15" s="110" t="s">
        <v>143</v>
      </c>
      <c r="F15" s="82">
        <v>89</v>
      </c>
      <c r="G15" s="82">
        <v>84</v>
      </c>
      <c r="H15" s="82">
        <v>84</v>
      </c>
      <c r="I15" s="82">
        <v>93</v>
      </c>
      <c r="J15" s="82">
        <v>83</v>
      </c>
      <c r="K15" s="82">
        <v>90</v>
      </c>
      <c r="L15" s="80">
        <v>523</v>
      </c>
      <c r="M15" s="117">
        <v>4</v>
      </c>
    </row>
    <row r="16" spans="1:13" ht="15.6" x14ac:dyDescent="0.3">
      <c r="A16" s="74" t="s">
        <v>103</v>
      </c>
      <c r="B16" s="1" t="s">
        <v>177</v>
      </c>
      <c r="C16" s="1" t="s">
        <v>170</v>
      </c>
      <c r="D16" s="82">
        <v>2004</v>
      </c>
      <c r="E16" s="87" t="s">
        <v>162</v>
      </c>
      <c r="F16" s="82">
        <v>89</v>
      </c>
      <c r="G16" s="82">
        <v>89</v>
      </c>
      <c r="H16" s="82">
        <v>83</v>
      </c>
      <c r="I16" s="82">
        <v>79</v>
      </c>
      <c r="J16" s="82">
        <v>90</v>
      </c>
      <c r="K16" s="82">
        <v>84</v>
      </c>
      <c r="L16" s="80">
        <v>514</v>
      </c>
      <c r="M16" s="117">
        <v>4</v>
      </c>
    </row>
    <row r="17" spans="1:14" ht="15.6" x14ac:dyDescent="0.3">
      <c r="A17" s="74" t="s">
        <v>104</v>
      </c>
      <c r="B17" s="1" t="s">
        <v>216</v>
      </c>
      <c r="C17" s="1" t="s">
        <v>217</v>
      </c>
      <c r="D17" s="82">
        <v>1979</v>
      </c>
      <c r="E17" s="1" t="s">
        <v>15</v>
      </c>
      <c r="F17" s="82">
        <v>83</v>
      </c>
      <c r="G17" s="82">
        <v>83</v>
      </c>
      <c r="H17" s="82">
        <v>78</v>
      </c>
      <c r="I17" s="82">
        <v>82</v>
      </c>
      <c r="J17" s="82">
        <v>88</v>
      </c>
      <c r="K17" s="82">
        <v>84</v>
      </c>
      <c r="L17" s="80">
        <v>498</v>
      </c>
      <c r="M17" s="117">
        <v>9</v>
      </c>
    </row>
    <row r="18" spans="1:14" ht="15.6" x14ac:dyDescent="0.3">
      <c r="A18" s="74" t="s">
        <v>105</v>
      </c>
      <c r="B18" s="1" t="s">
        <v>218</v>
      </c>
      <c r="C18" s="1" t="s">
        <v>205</v>
      </c>
      <c r="D18" s="82">
        <v>1981</v>
      </c>
      <c r="E18" s="1" t="s">
        <v>16</v>
      </c>
      <c r="F18" s="82">
        <v>83</v>
      </c>
      <c r="G18" s="82">
        <v>86</v>
      </c>
      <c r="H18" s="82">
        <v>79</v>
      </c>
      <c r="I18" s="82">
        <v>82</v>
      </c>
      <c r="J18" s="82">
        <v>81</v>
      </c>
      <c r="K18" s="82">
        <v>83</v>
      </c>
      <c r="L18" s="80">
        <v>494</v>
      </c>
      <c r="M18" s="117">
        <v>7</v>
      </c>
      <c r="N18" s="68"/>
    </row>
    <row r="19" spans="1:14" ht="15.6" x14ac:dyDescent="0.3">
      <c r="A19" s="74" t="s">
        <v>106</v>
      </c>
      <c r="B19" s="1" t="s">
        <v>172</v>
      </c>
      <c r="C19" s="1" t="s">
        <v>161</v>
      </c>
      <c r="D19" s="82">
        <v>2001</v>
      </c>
      <c r="E19" s="1" t="s">
        <v>10</v>
      </c>
      <c r="F19" s="82">
        <v>87</v>
      </c>
      <c r="G19" s="82">
        <v>80</v>
      </c>
      <c r="H19" s="82">
        <v>84</v>
      </c>
      <c r="I19" s="82">
        <v>84</v>
      </c>
      <c r="J19" s="82">
        <v>79</v>
      </c>
      <c r="K19" s="82">
        <v>73</v>
      </c>
      <c r="L19" s="80">
        <v>487</v>
      </c>
      <c r="M19" s="117">
        <v>3</v>
      </c>
    </row>
    <row r="20" spans="1:14" ht="15.6" x14ac:dyDescent="0.3">
      <c r="A20" s="74" t="s">
        <v>107</v>
      </c>
      <c r="B20" s="1" t="s">
        <v>49</v>
      </c>
      <c r="C20" s="1" t="s">
        <v>50</v>
      </c>
      <c r="D20" s="82">
        <v>1982</v>
      </c>
      <c r="E20" s="1" t="s">
        <v>10</v>
      </c>
      <c r="F20" s="82">
        <v>83</v>
      </c>
      <c r="G20" s="82">
        <v>74</v>
      </c>
      <c r="H20" s="82">
        <v>86</v>
      </c>
      <c r="I20" s="82">
        <v>84</v>
      </c>
      <c r="J20" s="82">
        <v>78</v>
      </c>
      <c r="K20" s="82">
        <v>80</v>
      </c>
      <c r="L20" s="80">
        <v>485</v>
      </c>
      <c r="M20" s="117">
        <v>2</v>
      </c>
    </row>
    <row r="21" spans="1:14" ht="15.6" x14ac:dyDescent="0.3">
      <c r="A21" s="74" t="s">
        <v>109</v>
      </c>
      <c r="B21" s="1" t="s">
        <v>178</v>
      </c>
      <c r="C21" s="1" t="s">
        <v>179</v>
      </c>
      <c r="D21" s="82">
        <v>1990</v>
      </c>
      <c r="E21" s="1" t="s">
        <v>171</v>
      </c>
      <c r="F21" s="82">
        <v>80</v>
      </c>
      <c r="G21" s="82">
        <v>73</v>
      </c>
      <c r="H21" s="82">
        <v>82</v>
      </c>
      <c r="I21" s="82">
        <v>84</v>
      </c>
      <c r="J21" s="82">
        <v>78</v>
      </c>
      <c r="K21" s="82">
        <v>81</v>
      </c>
      <c r="L21" s="80">
        <v>478</v>
      </c>
      <c r="M21" s="117">
        <v>6</v>
      </c>
    </row>
    <row r="22" spans="1:14" ht="15.6" x14ac:dyDescent="0.3">
      <c r="A22" s="82" t="s">
        <v>110</v>
      </c>
      <c r="B22" s="1" t="s">
        <v>175</v>
      </c>
      <c r="C22" s="1" t="s">
        <v>176</v>
      </c>
      <c r="D22" s="82">
        <v>2001</v>
      </c>
      <c r="E22" s="87" t="s">
        <v>162</v>
      </c>
      <c r="F22" s="82">
        <v>72</v>
      </c>
      <c r="G22" s="82">
        <v>86</v>
      </c>
      <c r="H22" s="82">
        <v>74</v>
      </c>
      <c r="I22" s="82">
        <v>77</v>
      </c>
      <c r="J22" s="82">
        <v>73</v>
      </c>
      <c r="K22" s="82">
        <v>68</v>
      </c>
      <c r="L22" s="80">
        <v>450</v>
      </c>
      <c r="M22" s="117">
        <v>3</v>
      </c>
    </row>
    <row r="23" spans="1:14" ht="15.6" x14ac:dyDescent="0.3">
      <c r="A23" s="82" t="s">
        <v>112</v>
      </c>
      <c r="B23" s="1" t="s">
        <v>167</v>
      </c>
      <c r="C23" s="1" t="s">
        <v>168</v>
      </c>
      <c r="D23" s="82">
        <v>2006</v>
      </c>
      <c r="E23" s="87" t="s">
        <v>162</v>
      </c>
      <c r="F23" s="82">
        <v>62</v>
      </c>
      <c r="G23" s="82">
        <v>55</v>
      </c>
      <c r="H23" s="82">
        <v>77</v>
      </c>
      <c r="I23" s="82">
        <v>52</v>
      </c>
      <c r="J23" s="82">
        <v>73</v>
      </c>
      <c r="K23" s="82">
        <v>60</v>
      </c>
      <c r="L23" s="80">
        <v>379</v>
      </c>
      <c r="M23" s="117"/>
    </row>
    <row r="24" spans="1:14" ht="15.6" x14ac:dyDescent="0.3">
      <c r="A24" s="82"/>
      <c r="B24" s="1"/>
      <c r="C24" s="1"/>
      <c r="D24" s="82"/>
      <c r="E24" s="1"/>
      <c r="F24" s="82"/>
      <c r="G24" s="82"/>
      <c r="H24" s="82"/>
      <c r="I24" s="82"/>
      <c r="J24" s="82"/>
      <c r="K24" s="82"/>
      <c r="L24" s="80"/>
      <c r="M24" s="58"/>
    </row>
    <row r="25" spans="1:14" ht="15.6" x14ac:dyDescent="0.3">
      <c r="A25" s="10" t="s">
        <v>144</v>
      </c>
      <c r="C25" s="6"/>
      <c r="D25" s="10"/>
      <c r="F25" s="9"/>
      <c r="G25" s="9"/>
      <c r="H25" s="9"/>
      <c r="I25" s="9"/>
      <c r="J25" s="75"/>
      <c r="K25" s="75"/>
      <c r="L25" s="9"/>
      <c r="M25" s="13"/>
    </row>
    <row r="26" spans="1:14" ht="15.6" x14ac:dyDescent="0.3">
      <c r="A26" s="10" t="s">
        <v>145</v>
      </c>
    </row>
    <row r="27" spans="1:14" ht="15.6" x14ac:dyDescent="0.3">
      <c r="A27" s="10" t="s">
        <v>146</v>
      </c>
    </row>
  </sheetData>
  <mergeCells count="7">
    <mergeCell ref="A6:L6"/>
    <mergeCell ref="F8:K8"/>
    <mergeCell ref="A5:M5"/>
    <mergeCell ref="A1:L1"/>
    <mergeCell ref="A2:L2"/>
    <mergeCell ref="A3:M3"/>
    <mergeCell ref="A4:M4"/>
  </mergeCells>
  <pageMargins left="0.75" right="0.75" top="1" bottom="1" header="0.5" footer="0.5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11</vt:i4>
      </vt:variant>
      <vt:variant>
        <vt:lpstr>Nimega vahemikud</vt:lpstr>
      </vt:variant>
      <vt:variant>
        <vt:i4>18</vt:i4>
      </vt:variant>
    </vt:vector>
  </HeadingPairs>
  <TitlesOfParts>
    <vt:vector size="29" baseType="lpstr">
      <vt:lpstr>Kohtunikud</vt:lpstr>
      <vt:lpstr>Poisid püss </vt:lpstr>
      <vt:lpstr>Tüdrukud püss</vt:lpstr>
      <vt:lpstr>Mehed püstol</vt:lpstr>
      <vt:lpstr>Mehed püss</vt:lpstr>
      <vt:lpstr>Poisid püstol</vt:lpstr>
      <vt:lpstr>Naised püss</vt:lpstr>
      <vt:lpstr>Tüdrukud püstol </vt:lpstr>
      <vt:lpstr>Naised püstol</vt:lpstr>
      <vt:lpstr>Poisid toelt laskmine </vt:lpstr>
      <vt:lpstr>Tüdrukud toelt laskmine</vt:lpstr>
      <vt:lpstr>'Poisid toelt laskmine '!edrtyuiop</vt:lpstr>
      <vt:lpstr>'Tüdrukud toelt laskmine'!edrtyuiop</vt:lpstr>
      <vt:lpstr>'Poisid toelt laskmine '!Kook</vt:lpstr>
      <vt:lpstr>'Tüdrukud toelt laskmine'!Kook</vt:lpstr>
      <vt:lpstr>'Poisid püss '!njio</vt:lpstr>
      <vt:lpstr>'Poisid püstol'!njio</vt:lpstr>
      <vt:lpstr>Kohtunikud!Prindiala</vt:lpstr>
      <vt:lpstr>'Mehed püss'!Prindiala</vt:lpstr>
      <vt:lpstr>'Mehed püstol'!Prindiala</vt:lpstr>
      <vt:lpstr>'Naised püss'!Prindiala</vt:lpstr>
      <vt:lpstr>'Naised püstol'!Prindiala</vt:lpstr>
      <vt:lpstr>'Poisid püss '!Prindiala</vt:lpstr>
      <vt:lpstr>'Poisid püstol'!Prindiala</vt:lpstr>
      <vt:lpstr>'Poisid toelt laskmine '!Prindiala</vt:lpstr>
      <vt:lpstr>'Tüdrukud toelt laskmine'!Prindiala</vt:lpstr>
      <vt:lpstr>Kohtunikud!Prindiala2</vt:lpstr>
      <vt:lpstr>'Mehed püstol'!qerty</vt:lpstr>
      <vt:lpstr>'Naised püstol'!qerty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Kasutaja</cp:lastModifiedBy>
  <cp:lastPrinted>2019-01-05T08:11:58Z</cp:lastPrinted>
  <dcterms:created xsi:type="dcterms:W3CDTF">1996-10-14T23:33:28Z</dcterms:created>
  <dcterms:modified xsi:type="dcterms:W3CDTF">2019-01-06T20:42:56Z</dcterms:modified>
</cp:coreProperties>
</file>