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Documents\Kalle\Pootsman MTÜ\"/>
    </mc:Choice>
  </mc:AlternateContent>
  <bookViews>
    <workbookView xWindow="480" yWindow="75" windowWidth="13020" windowHeight="8145" activeTab="1" xr2:uid="{00000000-000D-0000-FFFF-FFFF00000000}"/>
  </bookViews>
  <sheets>
    <sheet name="Finaal" sheetId="2" r:id="rId1"/>
    <sheet name="Põhivõistlus" sheetId="1" r:id="rId2"/>
    <sheet name="Sheet3" sheetId="3" r:id="rId3"/>
  </sheets>
  <definedNames>
    <definedName name="_xlnm._FilterDatabase" localSheetId="0" hidden="1">Finaal!$A$6:$S$6</definedName>
    <definedName name="_xlnm._FilterDatabase" localSheetId="1" hidden="1">Põhivõistlus!$B$7:$I$7</definedName>
  </definedNames>
  <calcPr calcId="171027"/>
</workbook>
</file>

<file path=xl/calcChain.xml><?xml version="1.0" encoding="utf-8"?>
<calcChain xmlns="http://schemas.openxmlformats.org/spreadsheetml/2006/main">
  <c r="P17" i="1" l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G12" i="2"/>
  <c r="O12" i="2" s="1"/>
  <c r="G11" i="2"/>
  <c r="O11" i="2" s="1"/>
  <c r="G10" i="2"/>
  <c r="O10" i="2" s="1"/>
  <c r="G9" i="2"/>
  <c r="O9" i="2" s="1"/>
  <c r="G8" i="2"/>
  <c r="O8" i="2" s="1"/>
  <c r="G7" i="2"/>
  <c r="O7" i="2" s="1"/>
  <c r="G6" i="2"/>
  <c r="O6" i="2" s="1"/>
  <c r="G5" i="2"/>
  <c r="O5" i="2" s="1"/>
  <c r="I25" i="1" l="1"/>
  <c r="I18" i="1"/>
  <c r="I27" i="1"/>
  <c r="I24" i="1"/>
  <c r="I26" i="1"/>
  <c r="I12" i="1"/>
  <c r="I17" i="1"/>
  <c r="I32" i="1"/>
  <c r="I11" i="1"/>
  <c r="I22" i="1"/>
  <c r="I9" i="1"/>
  <c r="I20" i="1"/>
  <c r="I30" i="1"/>
  <c r="I15" i="1"/>
  <c r="I28" i="1"/>
  <c r="I19" i="1"/>
  <c r="I33" i="1"/>
  <c r="I21" i="1"/>
  <c r="I14" i="1"/>
  <c r="I23" i="1"/>
  <c r="I10" i="1"/>
  <c r="I29" i="1"/>
  <c r="I16" i="1"/>
  <c r="I13" i="1"/>
  <c r="I8" i="1"/>
  <c r="I34" i="1"/>
  <c r="I31" i="1"/>
</calcChain>
</file>

<file path=xl/sharedStrings.xml><?xml version="1.0" encoding="utf-8"?>
<sst xmlns="http://schemas.openxmlformats.org/spreadsheetml/2006/main" count="147" uniqueCount="82">
  <si>
    <t>Pärnu Raba Lasketiir</t>
  </si>
  <si>
    <t>Laskur</t>
  </si>
  <si>
    <t>Lehtede nr</t>
  </si>
  <si>
    <t>I</t>
  </si>
  <si>
    <t>II</t>
  </si>
  <si>
    <t>III</t>
  </si>
  <si>
    <t>Kokku</t>
  </si>
  <si>
    <t>Marko Aigro</t>
  </si>
  <si>
    <t>Karina Kotkas</t>
  </si>
  <si>
    <t>Kalle Kahu</t>
  </si>
  <si>
    <t>Põhivõistluse Tulemused</t>
  </si>
  <si>
    <t>Rada</t>
  </si>
  <si>
    <t>30 lasku lamades</t>
  </si>
  <si>
    <t>Enno Laurimaa mälestusvõistlused</t>
  </si>
  <si>
    <t>Koht</t>
  </si>
  <si>
    <t>Gita Kahu</t>
  </si>
  <si>
    <t>Lõplik</t>
  </si>
  <si>
    <t>Ain Muru</t>
  </si>
  <si>
    <t>Kairi Liis Roonurm</t>
  </si>
  <si>
    <t>Manfred Kukk</t>
  </si>
  <si>
    <t>01  06</t>
  </si>
  <si>
    <t>07  12</t>
  </si>
  <si>
    <t>13  18</t>
  </si>
  <si>
    <t>Organisatsioon</t>
  </si>
  <si>
    <t>Sünniaasta</t>
  </si>
  <si>
    <t>Ülenurme</t>
  </si>
  <si>
    <t>Pärnumaa</t>
  </si>
  <si>
    <t>Sven Loit Teetlens</t>
  </si>
  <si>
    <t>19  24</t>
  </si>
  <si>
    <t>25  30</t>
  </si>
  <si>
    <t>Richard Rain Kõiv</t>
  </si>
  <si>
    <t>KL MäLK</t>
  </si>
  <si>
    <t>31 36</t>
  </si>
  <si>
    <t>Kalev Kivioja</t>
  </si>
  <si>
    <t>37 42</t>
  </si>
  <si>
    <t>Martin Mikk Kõiv</t>
  </si>
  <si>
    <t>43 48</t>
  </si>
  <si>
    <t>Liisa Maria Kerge</t>
  </si>
  <si>
    <t>49 54</t>
  </si>
  <si>
    <t>Aare Väliste</t>
  </si>
  <si>
    <t>55 60</t>
  </si>
  <si>
    <t>85 90</t>
  </si>
  <si>
    <t>91 96</t>
  </si>
  <si>
    <t>61 66</t>
  </si>
  <si>
    <t>Karel Udras</t>
  </si>
  <si>
    <t>67 72</t>
  </si>
  <si>
    <t>Merle Palk</t>
  </si>
  <si>
    <t>73 78</t>
  </si>
  <si>
    <t>Joosep Robin Albert</t>
  </si>
  <si>
    <t>Sander Ruut</t>
  </si>
  <si>
    <t>Erik Semelson</t>
  </si>
  <si>
    <t>Toomas Juksaar</t>
  </si>
  <si>
    <t>Martin Vendelin</t>
  </si>
  <si>
    <t>157  162</t>
  </si>
  <si>
    <t>163  168</t>
  </si>
  <si>
    <t>Rasmus Vabrit</t>
  </si>
  <si>
    <t>169  174</t>
  </si>
  <si>
    <t>SA Arms</t>
  </si>
  <si>
    <t>Kaur Laurimaa</t>
  </si>
  <si>
    <t>Olivia-Stella Salm</t>
  </si>
  <si>
    <t>Kaisa-Mai Kallaste</t>
  </si>
  <si>
    <t>Finaali</t>
  </si>
  <si>
    <t>rada</t>
  </si>
  <si>
    <t>kokku</t>
  </si>
  <si>
    <t>Brigyta-Renata Piiri</t>
  </si>
  <si>
    <t>Pootsmani Karikas 2017</t>
  </si>
  <si>
    <t>8.</t>
  </si>
  <si>
    <t>7.</t>
  </si>
  <si>
    <t>6.</t>
  </si>
  <si>
    <t>Ü1</t>
  </si>
  <si>
    <t>5.</t>
  </si>
  <si>
    <t>4.</t>
  </si>
  <si>
    <t>3.</t>
  </si>
  <si>
    <t>Ü2</t>
  </si>
  <si>
    <t>2.</t>
  </si>
  <si>
    <t>1.</t>
  </si>
  <si>
    <t>PV</t>
  </si>
  <si>
    <t>koht</t>
  </si>
  <si>
    <t xml:space="preserve"> </t>
  </si>
  <si>
    <t>Oktoobri viimane Laupäev</t>
  </si>
  <si>
    <t>28.10.</t>
  </si>
  <si>
    <t>Enno Pootsman Laurimaa Karikas 2017 Finaal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</si>
</sst>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sz val="10"/>
      <name val="Arial"/>
      <charset val="186"/>
    </font>
    <font>
      <b/>
      <sz val="14"/>
      <name val="Arial"/>
      <family val="2"/>
    </font>
    <font>
      <sz val="12"/>
      <name val="Arial"/>
      <charset val="186"/>
    </font>
    <font>
      <sz val="11"/>
      <name val="Arial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1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/>
    <xf numFmtId="0" fontId="0" fillId="0" borderId="0" xfId="0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7" fillId="0" borderId="3" xfId="0" applyFont="1" applyFill="1" applyBorder="1"/>
    <xf numFmtId="0" fontId="1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5" xfId="0" applyFont="1" applyFill="1" applyBorder="1"/>
    <xf numFmtId="3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Border="1"/>
    <xf numFmtId="3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2" xfId="0" applyFont="1" applyFill="1" applyBorder="1"/>
    <xf numFmtId="0" fontId="7" fillId="0" borderId="2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2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8"/>
  <sheetViews>
    <sheetView workbookViewId="0">
      <selection activeCell="U13" sqref="B3:U13"/>
    </sheetView>
  </sheetViews>
  <sheetFormatPr defaultRowHeight="12.75" x14ac:dyDescent="0.2"/>
  <cols>
    <col min="1" max="1" width="5.28515625" customWidth="1"/>
    <col min="2" max="2" width="17.7109375" customWidth="1"/>
    <col min="3" max="3" width="6.5703125" customWidth="1"/>
    <col min="4" max="4" width="5.140625" customWidth="1"/>
    <col min="5" max="10" width="5.7109375" customWidth="1"/>
    <col min="11" max="12" width="6.28515625" customWidth="1"/>
    <col min="13" max="13" width="6.7109375" customWidth="1"/>
    <col min="14" max="14" width="7.140625" customWidth="1"/>
    <col min="15" max="15" width="7.28515625" customWidth="1"/>
    <col min="16" max="16" width="7.28515625" style="6" customWidth="1"/>
    <col min="17" max="17" width="7.42578125" customWidth="1"/>
    <col min="18" max="18" width="17.140625" customWidth="1"/>
    <col min="19" max="19" width="5.42578125" customWidth="1"/>
    <col min="20" max="21" width="4.5703125" customWidth="1"/>
  </cols>
  <sheetData>
    <row r="2" spans="1:21" ht="19.899999999999999" customHeight="1" x14ac:dyDescent="0.2">
      <c r="A2" s="5"/>
      <c r="B2" s="53" t="s">
        <v>81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</row>
    <row r="3" spans="1:21" ht="19.899999999999999" customHeight="1" x14ac:dyDescent="0.2">
      <c r="A3" s="5"/>
      <c r="B3" s="3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2" t="s">
        <v>76</v>
      </c>
      <c r="Q3" s="31" t="s">
        <v>16</v>
      </c>
      <c r="R3" s="5"/>
      <c r="S3" s="5"/>
      <c r="T3" s="5"/>
    </row>
    <row r="4" spans="1:21" ht="19.899999999999999" customHeight="1" x14ac:dyDescent="0.2">
      <c r="A4" s="5"/>
      <c r="B4" s="29" t="s">
        <v>61</v>
      </c>
      <c r="C4" s="30" t="s">
        <v>62</v>
      </c>
      <c r="D4" s="7">
        <v>1</v>
      </c>
      <c r="E4">
        <v>2</v>
      </c>
      <c r="F4">
        <v>3</v>
      </c>
      <c r="G4" s="33" t="s">
        <v>63</v>
      </c>
      <c r="H4" s="33">
        <v>4</v>
      </c>
      <c r="I4" s="33">
        <v>5</v>
      </c>
      <c r="J4" s="33">
        <v>6</v>
      </c>
      <c r="K4" s="33">
        <v>7</v>
      </c>
      <c r="L4" s="33">
        <v>8</v>
      </c>
      <c r="M4" s="33">
        <v>9</v>
      </c>
      <c r="N4" s="33">
        <v>10</v>
      </c>
      <c r="O4" s="33" t="s">
        <v>6</v>
      </c>
      <c r="P4" s="43" t="s">
        <v>77</v>
      </c>
      <c r="Q4" s="31" t="s">
        <v>14</v>
      </c>
      <c r="R4" s="5"/>
      <c r="S4" s="31" t="s">
        <v>11</v>
      </c>
      <c r="T4" s="31" t="s">
        <v>69</v>
      </c>
      <c r="U4" s="32" t="s">
        <v>73</v>
      </c>
    </row>
    <row r="5" spans="1:21" ht="19.899999999999999" customHeight="1" x14ac:dyDescent="0.2">
      <c r="A5" s="5"/>
      <c r="B5" s="24" t="s">
        <v>58</v>
      </c>
      <c r="C5" s="34">
        <v>3</v>
      </c>
      <c r="D5" s="27">
        <v>10</v>
      </c>
      <c r="E5" s="24">
        <v>9</v>
      </c>
      <c r="F5" s="24">
        <v>8</v>
      </c>
      <c r="G5" s="24">
        <f>SUM(D5:F5)</f>
        <v>27</v>
      </c>
      <c r="H5" s="24">
        <v>8</v>
      </c>
      <c r="I5" s="24">
        <v>8</v>
      </c>
      <c r="J5" s="24">
        <v>10</v>
      </c>
      <c r="K5" s="24">
        <v>10</v>
      </c>
      <c r="L5" s="24">
        <v>6</v>
      </c>
      <c r="M5" s="24">
        <v>9</v>
      </c>
      <c r="N5" s="24">
        <v>10</v>
      </c>
      <c r="O5" s="21">
        <f>SUM(G5:N5)</f>
        <v>88</v>
      </c>
      <c r="P5" s="43" t="s">
        <v>75</v>
      </c>
      <c r="Q5" s="40" t="s">
        <v>75</v>
      </c>
      <c r="R5" s="24" t="s">
        <v>58</v>
      </c>
      <c r="S5" s="38">
        <v>3</v>
      </c>
      <c r="T5" s="5"/>
      <c r="U5">
        <v>10</v>
      </c>
    </row>
    <row r="6" spans="1:21" ht="19.899999999999999" customHeight="1" x14ac:dyDescent="0.2">
      <c r="A6" s="5"/>
      <c r="B6" s="24" t="s">
        <v>60</v>
      </c>
      <c r="C6" s="34">
        <v>4</v>
      </c>
      <c r="D6" s="26">
        <v>10</v>
      </c>
      <c r="E6" s="26">
        <v>8</v>
      </c>
      <c r="F6" s="24">
        <v>6</v>
      </c>
      <c r="G6" s="24">
        <f t="shared" ref="G6:G12" si="0">SUM(D6:F6)</f>
        <v>24</v>
      </c>
      <c r="H6" s="24">
        <v>8</v>
      </c>
      <c r="I6" s="24">
        <v>9</v>
      </c>
      <c r="J6" s="24">
        <v>8</v>
      </c>
      <c r="K6" s="24">
        <v>0</v>
      </c>
      <c r="L6" s="24">
        <v>0</v>
      </c>
      <c r="M6" s="24">
        <v>0</v>
      </c>
      <c r="N6" s="24">
        <v>0</v>
      </c>
      <c r="O6" s="21">
        <f t="shared" ref="O6:O12" si="1">SUM(G6:N6)</f>
        <v>49</v>
      </c>
      <c r="P6" s="43">
        <v>2</v>
      </c>
      <c r="Q6" s="45" t="s">
        <v>70</v>
      </c>
      <c r="R6" s="24" t="s">
        <v>60</v>
      </c>
      <c r="S6" s="38">
        <v>4</v>
      </c>
      <c r="T6" s="5"/>
    </row>
    <row r="7" spans="1:21" ht="19.899999999999999" customHeight="1" x14ac:dyDescent="0.2">
      <c r="A7" s="5"/>
      <c r="B7" s="24" t="s">
        <v>8</v>
      </c>
      <c r="C7" s="34">
        <v>5</v>
      </c>
      <c r="D7" s="35">
        <v>10</v>
      </c>
      <c r="E7" s="24">
        <v>8</v>
      </c>
      <c r="F7" s="24">
        <v>8</v>
      </c>
      <c r="G7" s="24">
        <f t="shared" si="0"/>
        <v>26</v>
      </c>
      <c r="H7" s="24">
        <v>8</v>
      </c>
      <c r="I7" s="24">
        <v>8</v>
      </c>
      <c r="J7" s="24">
        <v>8</v>
      </c>
      <c r="K7" s="24">
        <v>9</v>
      </c>
      <c r="L7" s="24">
        <v>0</v>
      </c>
      <c r="M7" s="24">
        <v>0</v>
      </c>
      <c r="N7" s="24">
        <v>0</v>
      </c>
      <c r="O7" s="21">
        <f t="shared" si="1"/>
        <v>59</v>
      </c>
      <c r="P7" s="44">
        <v>3</v>
      </c>
      <c r="Q7" s="40" t="s">
        <v>71</v>
      </c>
      <c r="R7" s="24" t="s">
        <v>8</v>
      </c>
      <c r="S7" s="38">
        <v>5</v>
      </c>
      <c r="T7" s="5">
        <v>6</v>
      </c>
    </row>
    <row r="8" spans="1:21" ht="19.899999999999999" customHeight="1" x14ac:dyDescent="0.2">
      <c r="A8" s="5"/>
      <c r="B8" s="24" t="s">
        <v>59</v>
      </c>
      <c r="C8" s="34">
        <v>6</v>
      </c>
      <c r="D8" s="35">
        <v>9</v>
      </c>
      <c r="E8" s="24">
        <v>9</v>
      </c>
      <c r="F8" s="24">
        <v>8</v>
      </c>
      <c r="G8" s="24">
        <f t="shared" si="0"/>
        <v>26</v>
      </c>
      <c r="H8" s="24">
        <v>9</v>
      </c>
      <c r="I8" s="24">
        <v>8</v>
      </c>
      <c r="J8" s="24">
        <v>8</v>
      </c>
      <c r="K8" s="24">
        <v>8</v>
      </c>
      <c r="L8" s="24">
        <v>9</v>
      </c>
      <c r="M8" s="24">
        <v>0</v>
      </c>
      <c r="N8" s="24">
        <v>0</v>
      </c>
      <c r="O8" s="21">
        <f t="shared" si="1"/>
        <v>68</v>
      </c>
      <c r="P8" s="43">
        <v>4</v>
      </c>
      <c r="Q8" s="40" t="s">
        <v>72</v>
      </c>
      <c r="R8" s="24" t="s">
        <v>59</v>
      </c>
      <c r="S8" s="39">
        <v>6</v>
      </c>
      <c r="T8" s="5">
        <v>10</v>
      </c>
    </row>
    <row r="9" spans="1:21" ht="19.899999999999999" customHeight="1" x14ac:dyDescent="0.2">
      <c r="A9" s="5"/>
      <c r="B9" s="24" t="s">
        <v>64</v>
      </c>
      <c r="C9" s="34">
        <v>7</v>
      </c>
      <c r="D9" s="27">
        <v>3</v>
      </c>
      <c r="E9" s="24">
        <v>4</v>
      </c>
      <c r="F9" s="24">
        <v>9</v>
      </c>
      <c r="G9" s="24">
        <f t="shared" si="0"/>
        <v>16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1">
        <f t="shared" si="1"/>
        <v>16</v>
      </c>
      <c r="P9" s="43">
        <v>5</v>
      </c>
      <c r="Q9" s="45" t="s">
        <v>66</v>
      </c>
      <c r="R9" s="24" t="s">
        <v>64</v>
      </c>
      <c r="S9" s="30">
        <v>7</v>
      </c>
      <c r="T9" s="5"/>
    </row>
    <row r="10" spans="1:21" ht="19.899999999999999" customHeight="1" x14ac:dyDescent="0.2">
      <c r="A10" s="5"/>
      <c r="B10" s="24" t="s">
        <v>52</v>
      </c>
      <c r="C10" s="34">
        <v>8</v>
      </c>
      <c r="D10" s="27">
        <v>6</v>
      </c>
      <c r="E10" s="24">
        <v>6</v>
      </c>
      <c r="F10" s="24">
        <v>8</v>
      </c>
      <c r="G10" s="24">
        <f t="shared" si="0"/>
        <v>20</v>
      </c>
      <c r="H10" s="24">
        <v>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1">
        <f t="shared" si="1"/>
        <v>29</v>
      </c>
      <c r="P10" s="44">
        <v>6</v>
      </c>
      <c r="Q10" s="45" t="s">
        <v>67</v>
      </c>
      <c r="R10" s="24" t="s">
        <v>52</v>
      </c>
      <c r="S10" s="30">
        <v>8</v>
      </c>
      <c r="T10" s="5"/>
    </row>
    <row r="11" spans="1:21" ht="19.899999999999999" customHeight="1" x14ac:dyDescent="0.2">
      <c r="A11" s="5"/>
      <c r="B11" s="24" t="s">
        <v>48</v>
      </c>
      <c r="C11" s="34">
        <v>9</v>
      </c>
      <c r="D11" s="27">
        <v>10</v>
      </c>
      <c r="E11" s="24">
        <v>8</v>
      </c>
      <c r="F11" s="24">
        <v>7</v>
      </c>
      <c r="G11" s="24">
        <f t="shared" si="0"/>
        <v>25</v>
      </c>
      <c r="H11" s="24">
        <v>8</v>
      </c>
      <c r="I11" s="24">
        <v>7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1">
        <f t="shared" si="1"/>
        <v>40</v>
      </c>
      <c r="P11" s="43">
        <v>7</v>
      </c>
      <c r="Q11" s="45" t="s">
        <v>68</v>
      </c>
      <c r="R11" s="24" t="s">
        <v>48</v>
      </c>
      <c r="S11" s="30">
        <v>9</v>
      </c>
      <c r="T11" s="5"/>
    </row>
    <row r="12" spans="1:21" ht="19.899999999999999" customHeight="1" x14ac:dyDescent="0.2">
      <c r="A12" s="5"/>
      <c r="B12" s="27" t="s">
        <v>17</v>
      </c>
      <c r="C12" s="34">
        <v>10</v>
      </c>
      <c r="D12" s="36">
        <v>9</v>
      </c>
      <c r="E12" s="24">
        <v>8</v>
      </c>
      <c r="F12" s="24">
        <v>8</v>
      </c>
      <c r="G12" s="24">
        <f t="shared" si="0"/>
        <v>25</v>
      </c>
      <c r="H12" s="24">
        <v>9</v>
      </c>
      <c r="I12" s="24">
        <v>10</v>
      </c>
      <c r="J12" s="24">
        <v>10</v>
      </c>
      <c r="K12" s="24">
        <v>7</v>
      </c>
      <c r="L12" s="24">
        <v>10</v>
      </c>
      <c r="M12" s="24">
        <v>7</v>
      </c>
      <c r="N12" s="24">
        <v>9</v>
      </c>
      <c r="O12" s="21">
        <f t="shared" si="1"/>
        <v>87</v>
      </c>
      <c r="P12" s="43">
        <v>8</v>
      </c>
      <c r="Q12" s="40" t="s">
        <v>74</v>
      </c>
      <c r="R12" s="27" t="s">
        <v>17</v>
      </c>
      <c r="S12" s="30">
        <v>10</v>
      </c>
      <c r="T12" s="5"/>
      <c r="U12">
        <v>9</v>
      </c>
    </row>
    <row r="13" spans="1:21" ht="19.899999999999999" customHeight="1" x14ac:dyDescent="0.2">
      <c r="A13" s="5"/>
      <c r="B13" s="9"/>
      <c r="C13" s="2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Q13" s="5"/>
      <c r="R13" s="5"/>
      <c r="S13" s="5"/>
      <c r="T13" s="5"/>
    </row>
    <row r="14" spans="1:21" ht="19.899999999999999" customHeight="1" x14ac:dyDescent="0.2">
      <c r="A14" s="5"/>
      <c r="B14" s="20"/>
      <c r="C14" s="20"/>
      <c r="D14" s="19"/>
      <c r="E14" s="37"/>
      <c r="F14" s="37"/>
      <c r="G14" s="37"/>
      <c r="H14" s="37"/>
      <c r="I14" s="37"/>
      <c r="J14" s="37"/>
      <c r="K14" s="37"/>
      <c r="L14" s="5"/>
      <c r="M14" s="5"/>
      <c r="N14" s="5"/>
      <c r="O14" s="5"/>
      <c r="P14" s="37"/>
      <c r="Q14" s="5"/>
      <c r="R14" s="5"/>
      <c r="S14" s="5"/>
      <c r="T14" s="5"/>
    </row>
    <row r="15" spans="1:21" ht="19.899999999999999" customHeight="1" x14ac:dyDescent="0.2">
      <c r="A15" s="5"/>
      <c r="B15" s="5"/>
      <c r="C15" s="11"/>
      <c r="D15" s="1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7"/>
      <c r="Q15" s="5"/>
      <c r="R15" s="5"/>
      <c r="S15" s="5"/>
      <c r="T15" s="5"/>
    </row>
    <row r="16" spans="1:21" x14ac:dyDescent="0.2">
      <c r="C16" s="5"/>
      <c r="D16" s="5"/>
      <c r="E16" s="5"/>
      <c r="F16" s="5"/>
      <c r="G16" s="5"/>
      <c r="H16" s="5"/>
      <c r="I16" s="5"/>
      <c r="J16" s="5"/>
      <c r="K16" s="5"/>
      <c r="N16" s="33" t="s">
        <v>78</v>
      </c>
    </row>
    <row r="17" spans="2:11" x14ac:dyDescent="0.2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 x14ac:dyDescent="0.2">
      <c r="C18" s="5"/>
      <c r="D18" s="5"/>
      <c r="E18" s="5"/>
      <c r="F18" s="5"/>
      <c r="G18" s="5"/>
      <c r="H18" s="5"/>
      <c r="I18" s="5"/>
      <c r="J18" s="5"/>
      <c r="K18" s="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4"/>
  <sheetViews>
    <sheetView tabSelected="1" topLeftCell="D1" workbookViewId="0">
      <selection activeCell="N22" sqref="N22"/>
    </sheetView>
  </sheetViews>
  <sheetFormatPr defaultRowHeight="12.75" x14ac:dyDescent="0.2"/>
  <cols>
    <col min="1" max="1" width="3.7109375" customWidth="1"/>
    <col min="2" max="2" width="17.28515625" customWidth="1"/>
    <col min="3" max="3" width="13.140625" customWidth="1"/>
    <col min="4" max="4" width="10" customWidth="1"/>
    <col min="5" max="5" width="10.5703125" style="6" customWidth="1"/>
    <col min="6" max="6" width="8.140625" customWidth="1"/>
    <col min="7" max="7" width="8.28515625" customWidth="1"/>
    <col min="8" max="8" width="7.85546875" customWidth="1"/>
    <col min="9" max="9" width="8" customWidth="1"/>
    <col min="10" max="10" width="3.7109375" customWidth="1"/>
    <col min="11" max="11" width="17.140625" customWidth="1"/>
    <col min="12" max="12" width="4.42578125" customWidth="1"/>
    <col min="13" max="13" width="4" customWidth="1"/>
    <col min="14" max="14" width="4.140625" customWidth="1"/>
    <col min="15" max="15" width="3.85546875" customWidth="1"/>
    <col min="16" max="16" width="5.5703125" customWidth="1"/>
    <col min="17" max="17" width="3.140625" customWidth="1"/>
    <col min="18" max="19" width="3.28515625" customWidth="1"/>
    <col min="20" max="20" width="3" customWidth="1"/>
    <col min="21" max="22" width="3.28515625" customWidth="1"/>
    <col min="23" max="23" width="3.140625" customWidth="1"/>
    <col min="24" max="24" width="6" customWidth="1"/>
    <col min="25" max="25" width="5.140625" customWidth="1"/>
    <col min="26" max="26" width="4.5703125" customWidth="1"/>
    <col min="27" max="27" width="3.5703125" customWidth="1"/>
    <col min="28" max="28" width="3.42578125" customWidth="1"/>
  </cols>
  <sheetData>
    <row r="1" spans="1:31" ht="14.25" x14ac:dyDescent="0.2">
      <c r="B1" s="8" t="s">
        <v>13</v>
      </c>
      <c r="C1" s="8"/>
      <c r="D1" s="8"/>
    </row>
    <row r="2" spans="1:31" ht="15" x14ac:dyDescent="0.25">
      <c r="B2" s="10" t="s">
        <v>65</v>
      </c>
      <c r="C2" s="10"/>
      <c r="D2" s="54"/>
      <c r="E2" s="55" t="s">
        <v>79</v>
      </c>
      <c r="F2" s="33"/>
      <c r="H2" s="56" t="s">
        <v>80</v>
      </c>
    </row>
    <row r="3" spans="1:31" ht="15.75" x14ac:dyDescent="0.25">
      <c r="B3" s="10" t="s">
        <v>12</v>
      </c>
      <c r="E3" s="3" t="s">
        <v>0</v>
      </c>
      <c r="F3" s="1"/>
    </row>
    <row r="4" spans="1:31" ht="15.75" x14ac:dyDescent="0.25">
      <c r="C4" s="10"/>
      <c r="D4" s="10"/>
      <c r="E4" s="18"/>
      <c r="F4" s="1"/>
      <c r="H4" s="2"/>
    </row>
    <row r="5" spans="1:31" ht="15.75" x14ac:dyDescent="0.25">
      <c r="B5" s="10" t="s">
        <v>10</v>
      </c>
      <c r="C5" s="10"/>
      <c r="D5" s="10"/>
      <c r="E5" s="18"/>
      <c r="F5" s="1"/>
      <c r="H5" s="2"/>
    </row>
    <row r="6" spans="1:31" x14ac:dyDescent="0.2">
      <c r="B6" s="4" t="s">
        <v>1</v>
      </c>
      <c r="C6" s="22" t="s">
        <v>23</v>
      </c>
      <c r="D6" s="22" t="s">
        <v>24</v>
      </c>
      <c r="E6" s="4" t="s">
        <v>2</v>
      </c>
      <c r="F6" s="4" t="s">
        <v>3</v>
      </c>
      <c r="G6" s="4" t="s">
        <v>4</v>
      </c>
      <c r="H6" s="4" t="s">
        <v>5</v>
      </c>
      <c r="I6" s="4" t="s">
        <v>6</v>
      </c>
      <c r="J6" s="4"/>
    </row>
    <row r="7" spans="1:31" x14ac:dyDescent="0.2">
      <c r="B7" s="4"/>
      <c r="C7" s="4"/>
      <c r="D7" s="4"/>
      <c r="E7" s="4"/>
      <c r="F7" s="4"/>
      <c r="G7" s="4"/>
      <c r="H7" s="4"/>
      <c r="I7" s="41"/>
      <c r="J7" s="41"/>
    </row>
    <row r="8" spans="1:31" s="14" customFormat="1" ht="15" customHeight="1" x14ac:dyDescent="0.2">
      <c r="A8" s="23">
        <v>1</v>
      </c>
      <c r="B8" s="24" t="s">
        <v>58</v>
      </c>
      <c r="C8" s="24" t="s">
        <v>31</v>
      </c>
      <c r="D8" s="24">
        <v>1996</v>
      </c>
      <c r="E8" s="26" t="s">
        <v>54</v>
      </c>
      <c r="F8" s="26">
        <v>98</v>
      </c>
      <c r="G8" s="26">
        <v>100</v>
      </c>
      <c r="H8" s="26">
        <v>97</v>
      </c>
      <c r="I8" s="26">
        <f>F8+G8+H8</f>
        <v>295</v>
      </c>
      <c r="J8" s="26"/>
      <c r="K8" s="3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42" t="s">
        <v>76</v>
      </c>
      <c r="Z8" s="31" t="s">
        <v>16</v>
      </c>
      <c r="AA8" s="5"/>
      <c r="AB8" s="5"/>
      <c r="AC8" s="5"/>
      <c r="AD8"/>
      <c r="AE8"/>
    </row>
    <row r="9" spans="1:31" s="14" customFormat="1" ht="15" customHeight="1" x14ac:dyDescent="0.2">
      <c r="A9" s="23">
        <v>2</v>
      </c>
      <c r="B9" s="24" t="s">
        <v>60</v>
      </c>
      <c r="C9" s="24" t="s">
        <v>31</v>
      </c>
      <c r="D9" s="24">
        <v>1998</v>
      </c>
      <c r="E9" s="25">
        <v>97102</v>
      </c>
      <c r="F9" s="26">
        <v>98</v>
      </c>
      <c r="G9" s="26">
        <v>97</v>
      </c>
      <c r="H9" s="26">
        <v>97</v>
      </c>
      <c r="I9" s="26">
        <f>F9+G9+H9</f>
        <v>292</v>
      </c>
      <c r="J9" s="26"/>
      <c r="K9" s="29" t="s">
        <v>61</v>
      </c>
      <c r="L9" s="30" t="s">
        <v>62</v>
      </c>
      <c r="M9" s="7">
        <v>1</v>
      </c>
      <c r="N9">
        <v>2</v>
      </c>
      <c r="O9">
        <v>3</v>
      </c>
      <c r="P9" s="33" t="s">
        <v>63</v>
      </c>
      <c r="Q9" s="33">
        <v>4</v>
      </c>
      <c r="R9" s="33">
        <v>5</v>
      </c>
      <c r="S9" s="33">
        <v>6</v>
      </c>
      <c r="T9" s="33">
        <v>7</v>
      </c>
      <c r="U9" s="33">
        <v>8</v>
      </c>
      <c r="V9" s="33">
        <v>9</v>
      </c>
      <c r="W9" s="33">
        <v>10</v>
      </c>
      <c r="X9" s="33" t="s">
        <v>6</v>
      </c>
      <c r="Y9" s="43" t="s">
        <v>77</v>
      </c>
      <c r="Z9" s="31" t="s">
        <v>14</v>
      </c>
      <c r="AA9" s="31" t="s">
        <v>69</v>
      </c>
      <c r="AB9" s="32" t="s">
        <v>73</v>
      </c>
      <c r="AE9"/>
    </row>
    <row r="10" spans="1:31" s="14" customFormat="1" ht="15" customHeight="1" x14ac:dyDescent="0.2">
      <c r="A10" s="23">
        <v>3</v>
      </c>
      <c r="B10" s="24" t="s">
        <v>8</v>
      </c>
      <c r="C10" s="24" t="s">
        <v>26</v>
      </c>
      <c r="D10" s="24">
        <v>1989</v>
      </c>
      <c r="E10" s="25" t="s">
        <v>22</v>
      </c>
      <c r="F10" s="26">
        <v>98</v>
      </c>
      <c r="G10" s="26">
        <v>97</v>
      </c>
      <c r="H10" s="26">
        <v>96</v>
      </c>
      <c r="I10" s="26">
        <f>F10+G10+H10</f>
        <v>291</v>
      </c>
      <c r="J10" s="26"/>
      <c r="K10" s="24" t="s">
        <v>58</v>
      </c>
      <c r="L10" s="34">
        <v>3</v>
      </c>
      <c r="M10" s="59">
        <v>10</v>
      </c>
      <c r="N10" s="60">
        <v>9</v>
      </c>
      <c r="O10" s="60">
        <v>8</v>
      </c>
      <c r="P10" s="24">
        <f>SUM(M10:O10)</f>
        <v>27</v>
      </c>
      <c r="Q10" s="24">
        <v>8</v>
      </c>
      <c r="R10" s="24">
        <v>8</v>
      </c>
      <c r="S10" s="24">
        <v>10</v>
      </c>
      <c r="T10" s="24">
        <v>10</v>
      </c>
      <c r="U10" s="24">
        <v>6</v>
      </c>
      <c r="V10" s="24">
        <v>9</v>
      </c>
      <c r="W10" s="24">
        <v>10</v>
      </c>
      <c r="X10" s="21">
        <f>SUM(P10:W10)</f>
        <v>88</v>
      </c>
      <c r="Y10" s="43" t="s">
        <v>75</v>
      </c>
      <c r="Z10" s="61" t="s">
        <v>75</v>
      </c>
      <c r="AA10" s="5"/>
      <c r="AB10">
        <v>10</v>
      </c>
      <c r="AE10"/>
    </row>
    <row r="11" spans="1:31" s="14" customFormat="1" ht="15" customHeight="1" x14ac:dyDescent="0.2">
      <c r="A11" s="23">
        <v>4</v>
      </c>
      <c r="B11" s="24" t="s">
        <v>59</v>
      </c>
      <c r="C11" s="24" t="s">
        <v>31</v>
      </c>
      <c r="D11" s="24">
        <v>1998</v>
      </c>
      <c r="E11" s="25" t="s">
        <v>42</v>
      </c>
      <c r="F11" s="26">
        <v>98</v>
      </c>
      <c r="G11" s="26">
        <v>97</v>
      </c>
      <c r="H11" s="26">
        <v>96</v>
      </c>
      <c r="I11" s="26">
        <f>F11+G11+H11</f>
        <v>291</v>
      </c>
      <c r="J11" s="26"/>
      <c r="K11" s="24" t="s">
        <v>60</v>
      </c>
      <c r="L11" s="34">
        <v>4</v>
      </c>
      <c r="M11" s="60">
        <v>10</v>
      </c>
      <c r="N11" s="60">
        <v>8</v>
      </c>
      <c r="O11" s="60">
        <v>6</v>
      </c>
      <c r="P11" s="24">
        <f t="shared" ref="P11:P17" si="0">SUM(M11:O11)</f>
        <v>24</v>
      </c>
      <c r="Q11" s="24">
        <v>8</v>
      </c>
      <c r="R11" s="24">
        <v>9</v>
      </c>
      <c r="S11" s="24">
        <v>8</v>
      </c>
      <c r="T11" s="24">
        <v>0</v>
      </c>
      <c r="U11" s="24">
        <v>0</v>
      </c>
      <c r="V11" s="24">
        <v>0</v>
      </c>
      <c r="W11" s="24">
        <v>0</v>
      </c>
      <c r="X11" s="21">
        <f t="shared" ref="X11:X17" si="1">SUM(P11:W11)</f>
        <v>49</v>
      </c>
      <c r="Y11" s="43">
        <v>2</v>
      </c>
      <c r="Z11" s="58" t="s">
        <v>70</v>
      </c>
      <c r="AA11" s="5"/>
      <c r="AB11"/>
      <c r="AE11"/>
    </row>
    <row r="12" spans="1:31" s="14" customFormat="1" ht="15" customHeight="1" x14ac:dyDescent="0.2">
      <c r="A12" s="23">
        <v>5</v>
      </c>
      <c r="B12" s="24" t="s">
        <v>64</v>
      </c>
      <c r="C12" s="24" t="s">
        <v>26</v>
      </c>
      <c r="D12" s="24">
        <v>1995</v>
      </c>
      <c r="E12" s="25" t="s">
        <v>29</v>
      </c>
      <c r="F12" s="26">
        <v>96</v>
      </c>
      <c r="G12" s="26">
        <v>99</v>
      </c>
      <c r="H12" s="26">
        <v>95</v>
      </c>
      <c r="I12" s="26">
        <f>F12+G12+H12</f>
        <v>290</v>
      </c>
      <c r="J12" s="26"/>
      <c r="K12" s="24" t="s">
        <v>8</v>
      </c>
      <c r="L12" s="34">
        <v>5</v>
      </c>
      <c r="M12" s="60">
        <v>10</v>
      </c>
      <c r="N12" s="60">
        <v>8</v>
      </c>
      <c r="O12" s="60">
        <v>8</v>
      </c>
      <c r="P12" s="24">
        <f t="shared" si="0"/>
        <v>26</v>
      </c>
      <c r="Q12" s="24">
        <v>8</v>
      </c>
      <c r="R12" s="24">
        <v>8</v>
      </c>
      <c r="S12" s="24">
        <v>8</v>
      </c>
      <c r="T12" s="24">
        <v>9</v>
      </c>
      <c r="U12" s="24">
        <v>0</v>
      </c>
      <c r="V12" s="24">
        <v>0</v>
      </c>
      <c r="W12" s="24">
        <v>0</v>
      </c>
      <c r="X12" s="21">
        <f t="shared" si="1"/>
        <v>59</v>
      </c>
      <c r="Y12" s="44">
        <v>3</v>
      </c>
      <c r="Z12" s="57" t="s">
        <v>71</v>
      </c>
      <c r="AA12" s="5">
        <v>6</v>
      </c>
      <c r="AB12"/>
      <c r="AE12"/>
    </row>
    <row r="13" spans="1:31" s="14" customFormat="1" ht="15" customHeight="1" x14ac:dyDescent="0.2">
      <c r="A13" s="23">
        <v>6</v>
      </c>
      <c r="B13" s="24" t="s">
        <v>52</v>
      </c>
      <c r="C13" s="24"/>
      <c r="D13" s="24">
        <v>1999</v>
      </c>
      <c r="E13" s="25" t="s">
        <v>53</v>
      </c>
      <c r="F13" s="26">
        <v>97</v>
      </c>
      <c r="G13" s="26">
        <v>98</v>
      </c>
      <c r="H13" s="26">
        <v>94</v>
      </c>
      <c r="I13" s="26">
        <f>F13+G13+H13</f>
        <v>289</v>
      </c>
      <c r="J13" s="28"/>
      <c r="K13" s="24" t="s">
        <v>59</v>
      </c>
      <c r="L13" s="34">
        <v>6</v>
      </c>
      <c r="M13" s="60">
        <v>9</v>
      </c>
      <c r="N13" s="60">
        <v>9</v>
      </c>
      <c r="O13" s="60">
        <v>8</v>
      </c>
      <c r="P13" s="24">
        <f t="shared" si="0"/>
        <v>26</v>
      </c>
      <c r="Q13" s="24">
        <v>9</v>
      </c>
      <c r="R13" s="24">
        <v>8</v>
      </c>
      <c r="S13" s="24">
        <v>8</v>
      </c>
      <c r="T13" s="24">
        <v>8</v>
      </c>
      <c r="U13" s="24">
        <v>9</v>
      </c>
      <c r="V13" s="24">
        <v>0</v>
      </c>
      <c r="W13" s="24">
        <v>0</v>
      </c>
      <c r="X13" s="21">
        <f t="shared" si="1"/>
        <v>68</v>
      </c>
      <c r="Y13" s="43">
        <v>4</v>
      </c>
      <c r="Z13" s="61" t="s">
        <v>72</v>
      </c>
      <c r="AA13" s="5">
        <v>10</v>
      </c>
      <c r="AB13"/>
    </row>
    <row r="14" spans="1:31" s="14" customFormat="1" ht="15" customHeight="1" x14ac:dyDescent="0.2">
      <c r="A14" s="23">
        <v>7</v>
      </c>
      <c r="B14" s="24" t="s">
        <v>48</v>
      </c>
      <c r="C14" s="24" t="s">
        <v>31</v>
      </c>
      <c r="D14" s="24">
        <v>2002</v>
      </c>
      <c r="E14" s="25">
        <v>103108</v>
      </c>
      <c r="F14" s="26">
        <v>96</v>
      </c>
      <c r="G14" s="26">
        <v>96</v>
      </c>
      <c r="H14" s="26">
        <v>95</v>
      </c>
      <c r="I14" s="26">
        <f>F14+G14+H14</f>
        <v>287</v>
      </c>
      <c r="J14" s="28"/>
      <c r="K14" s="24" t="s">
        <v>64</v>
      </c>
      <c r="L14" s="34">
        <v>7</v>
      </c>
      <c r="M14" s="59">
        <v>3</v>
      </c>
      <c r="N14" s="60">
        <v>4</v>
      </c>
      <c r="O14" s="60">
        <v>9</v>
      </c>
      <c r="P14" s="24">
        <f t="shared" si="0"/>
        <v>16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1">
        <f t="shared" si="1"/>
        <v>16</v>
      </c>
      <c r="Y14" s="43">
        <v>5</v>
      </c>
      <c r="Z14" s="58" t="s">
        <v>66</v>
      </c>
      <c r="AA14" s="5"/>
      <c r="AB14"/>
    </row>
    <row r="15" spans="1:31" s="14" customFormat="1" ht="15" customHeight="1" thickBot="1" x14ac:dyDescent="0.25">
      <c r="A15" s="49">
        <v>8</v>
      </c>
      <c r="B15" s="50" t="s">
        <v>17</v>
      </c>
      <c r="C15" s="50" t="s">
        <v>31</v>
      </c>
      <c r="D15" s="50">
        <v>1956</v>
      </c>
      <c r="E15" s="51"/>
      <c r="F15" s="52">
        <v>96</v>
      </c>
      <c r="G15" s="52">
        <v>94</v>
      </c>
      <c r="H15" s="52">
        <v>97</v>
      </c>
      <c r="I15" s="52">
        <f>F15+G15+H15</f>
        <v>287</v>
      </c>
      <c r="J15" s="28"/>
      <c r="K15" s="24" t="s">
        <v>52</v>
      </c>
      <c r="L15" s="34">
        <v>8</v>
      </c>
      <c r="M15" s="59">
        <v>6</v>
      </c>
      <c r="N15" s="60">
        <v>6</v>
      </c>
      <c r="O15" s="60">
        <v>8</v>
      </c>
      <c r="P15" s="24">
        <f t="shared" si="0"/>
        <v>20</v>
      </c>
      <c r="Q15" s="24">
        <v>9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1">
        <f t="shared" si="1"/>
        <v>29</v>
      </c>
      <c r="Y15" s="44">
        <v>6</v>
      </c>
      <c r="Z15" s="58" t="s">
        <v>67</v>
      </c>
      <c r="AA15" s="32"/>
      <c r="AB15"/>
      <c r="AC15" s="5"/>
    </row>
    <row r="16" spans="1:31" ht="15" customHeight="1" x14ac:dyDescent="0.2">
      <c r="A16" s="23">
        <v>9</v>
      </c>
      <c r="B16" s="46" t="s">
        <v>7</v>
      </c>
      <c r="C16" s="46" t="s">
        <v>25</v>
      </c>
      <c r="D16" s="46">
        <v>1971</v>
      </c>
      <c r="E16" s="47" t="s">
        <v>43</v>
      </c>
      <c r="F16" s="48">
        <v>96</v>
      </c>
      <c r="G16" s="48">
        <v>93</v>
      </c>
      <c r="H16" s="48">
        <v>97</v>
      </c>
      <c r="I16" s="48">
        <f>F16+G16+H16</f>
        <v>286</v>
      </c>
      <c r="J16" s="28"/>
      <c r="K16" s="24" t="s">
        <v>48</v>
      </c>
      <c r="L16" s="34">
        <v>9</v>
      </c>
      <c r="M16" s="59">
        <v>10</v>
      </c>
      <c r="N16" s="60">
        <v>8</v>
      </c>
      <c r="O16" s="60">
        <v>7</v>
      </c>
      <c r="P16" s="24">
        <f t="shared" si="0"/>
        <v>25</v>
      </c>
      <c r="Q16" s="24">
        <v>8</v>
      </c>
      <c r="R16" s="24">
        <v>7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1">
        <f t="shared" si="1"/>
        <v>40</v>
      </c>
      <c r="Y16" s="43">
        <v>7</v>
      </c>
      <c r="Z16" s="58" t="s">
        <v>68</v>
      </c>
      <c r="AA16" s="32"/>
      <c r="AC16" s="5"/>
      <c r="AE16" s="14"/>
    </row>
    <row r="17" spans="1:31" ht="15" customHeight="1" x14ac:dyDescent="0.2">
      <c r="A17" s="23">
        <v>10</v>
      </c>
      <c r="B17" s="24" t="s">
        <v>51</v>
      </c>
      <c r="C17" s="24" t="s">
        <v>26</v>
      </c>
      <c r="D17" s="24">
        <v>1972</v>
      </c>
      <c r="E17" s="25"/>
      <c r="F17" s="26">
        <v>97</v>
      </c>
      <c r="G17" s="26">
        <v>92</v>
      </c>
      <c r="H17" s="26">
        <v>97</v>
      </c>
      <c r="I17" s="26">
        <f>F17+G17+H17</f>
        <v>286</v>
      </c>
      <c r="J17" s="28"/>
      <c r="K17" s="27" t="s">
        <v>17</v>
      </c>
      <c r="L17" s="34">
        <v>10</v>
      </c>
      <c r="M17" s="59">
        <v>9</v>
      </c>
      <c r="N17" s="60">
        <v>8</v>
      </c>
      <c r="O17" s="60">
        <v>8</v>
      </c>
      <c r="P17" s="24">
        <f t="shared" si="0"/>
        <v>25</v>
      </c>
      <c r="Q17" s="24">
        <v>9</v>
      </c>
      <c r="R17" s="24">
        <v>10</v>
      </c>
      <c r="S17" s="24">
        <v>10</v>
      </c>
      <c r="T17" s="24">
        <v>7</v>
      </c>
      <c r="U17" s="24">
        <v>10</v>
      </c>
      <c r="V17" s="24">
        <v>7</v>
      </c>
      <c r="W17" s="24">
        <v>9</v>
      </c>
      <c r="X17" s="21">
        <f t="shared" si="1"/>
        <v>87</v>
      </c>
      <c r="Y17" s="43">
        <v>8</v>
      </c>
      <c r="Z17" s="61" t="s">
        <v>74</v>
      </c>
      <c r="AA17" s="31"/>
      <c r="AB17">
        <v>9</v>
      </c>
      <c r="AC17" s="5"/>
      <c r="AE17" s="14"/>
    </row>
    <row r="18" spans="1:31" ht="15" customHeight="1" x14ac:dyDescent="0.2">
      <c r="A18" s="23">
        <v>11</v>
      </c>
      <c r="B18" s="24" t="s">
        <v>18</v>
      </c>
      <c r="C18" s="24" t="s">
        <v>25</v>
      </c>
      <c r="D18" s="24">
        <v>2000</v>
      </c>
      <c r="E18" s="25" t="s">
        <v>21</v>
      </c>
      <c r="F18" s="26">
        <v>96</v>
      </c>
      <c r="G18" s="26">
        <v>93</v>
      </c>
      <c r="H18" s="26">
        <v>96</v>
      </c>
      <c r="I18" s="26">
        <f>F18+G18+H18</f>
        <v>285</v>
      </c>
      <c r="J18" s="28"/>
      <c r="K18" s="9"/>
      <c r="L18" s="2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Y18" s="6"/>
      <c r="Z18" s="5"/>
      <c r="AA18" s="5"/>
      <c r="AB18" s="5"/>
      <c r="AC18" s="5"/>
      <c r="AE18" s="14"/>
    </row>
    <row r="19" spans="1:31" ht="15" customHeight="1" x14ac:dyDescent="0.25">
      <c r="A19" s="23">
        <v>12</v>
      </c>
      <c r="B19" s="27" t="s">
        <v>30</v>
      </c>
      <c r="C19" s="27" t="s">
        <v>31</v>
      </c>
      <c r="D19" s="27">
        <v>1999</v>
      </c>
      <c r="E19" s="25" t="s">
        <v>32</v>
      </c>
      <c r="F19" s="26">
        <v>92</v>
      </c>
      <c r="G19" s="26">
        <v>95</v>
      </c>
      <c r="H19" s="26">
        <v>97</v>
      </c>
      <c r="I19" s="26">
        <f>F19+G19+H19</f>
        <v>284</v>
      </c>
      <c r="J19" s="28"/>
      <c r="K19" s="16"/>
      <c r="L19" s="12"/>
      <c r="M19" s="13"/>
    </row>
    <row r="20" spans="1:31" ht="15" customHeight="1" x14ac:dyDescent="0.25">
      <c r="A20" s="23">
        <v>13</v>
      </c>
      <c r="B20" s="24" t="s">
        <v>39</v>
      </c>
      <c r="C20" s="24" t="s">
        <v>26</v>
      </c>
      <c r="D20" s="24">
        <v>1971</v>
      </c>
      <c r="E20" s="25" t="s">
        <v>40</v>
      </c>
      <c r="F20" s="26">
        <v>97</v>
      </c>
      <c r="G20" s="26">
        <v>93</v>
      </c>
      <c r="H20" s="26">
        <v>90</v>
      </c>
      <c r="I20" s="26">
        <f>F20+G20+H20</f>
        <v>280</v>
      </c>
      <c r="J20" s="28"/>
      <c r="K20" s="16"/>
      <c r="L20" s="12"/>
      <c r="M20" s="13"/>
    </row>
    <row r="21" spans="1:31" ht="15" customHeight="1" x14ac:dyDescent="0.25">
      <c r="A21" s="23">
        <v>14</v>
      </c>
      <c r="B21" s="24" t="s">
        <v>44</v>
      </c>
      <c r="C21" s="24" t="s">
        <v>25</v>
      </c>
      <c r="D21" s="24">
        <v>2003</v>
      </c>
      <c r="E21" s="25" t="s">
        <v>45</v>
      </c>
      <c r="F21" s="26">
        <v>89</v>
      </c>
      <c r="G21" s="26">
        <v>94</v>
      </c>
      <c r="H21" s="26">
        <v>96</v>
      </c>
      <c r="I21" s="26">
        <f>F21+G21+H21</f>
        <v>279</v>
      </c>
      <c r="J21" s="28"/>
      <c r="K21" s="16"/>
      <c r="L21" s="12"/>
      <c r="M21" s="13"/>
    </row>
    <row r="22" spans="1:31" ht="15" customHeight="1" x14ac:dyDescent="0.2">
      <c r="A22" s="23">
        <v>15</v>
      </c>
      <c r="B22" s="24" t="s">
        <v>15</v>
      </c>
      <c r="C22" s="24" t="s">
        <v>26</v>
      </c>
      <c r="D22" s="24">
        <v>1971</v>
      </c>
      <c r="E22" s="25"/>
      <c r="F22" s="26">
        <v>90</v>
      </c>
      <c r="G22" s="26">
        <v>95</v>
      </c>
      <c r="H22" s="26">
        <v>92</v>
      </c>
      <c r="I22" s="26">
        <f>F22+G22+H22</f>
        <v>277</v>
      </c>
      <c r="J22" s="28"/>
      <c r="K22" s="14"/>
      <c r="L22" s="14"/>
    </row>
    <row r="23" spans="1:31" ht="15" customHeight="1" x14ac:dyDescent="0.25">
      <c r="A23" s="23">
        <v>16</v>
      </c>
      <c r="B23" s="24" t="s">
        <v>46</v>
      </c>
      <c r="C23" s="24" t="s">
        <v>26</v>
      </c>
      <c r="D23" s="24">
        <v>1987</v>
      </c>
      <c r="E23" s="25" t="s">
        <v>47</v>
      </c>
      <c r="F23" s="26">
        <v>92</v>
      </c>
      <c r="G23" s="26">
        <v>87</v>
      </c>
      <c r="H23" s="26">
        <v>97</v>
      </c>
      <c r="I23" s="26">
        <f>F23+G23+H23</f>
        <v>276</v>
      </c>
      <c r="J23" s="28"/>
      <c r="K23" s="17"/>
      <c r="L23" s="12"/>
      <c r="M23" s="13"/>
    </row>
    <row r="24" spans="1:31" ht="15" customHeight="1" x14ac:dyDescent="0.2">
      <c r="A24" s="23">
        <v>17</v>
      </c>
      <c r="B24" s="24" t="s">
        <v>33</v>
      </c>
      <c r="C24" s="24" t="s">
        <v>31</v>
      </c>
      <c r="D24" s="24">
        <v>2003</v>
      </c>
      <c r="E24" s="25" t="s">
        <v>34</v>
      </c>
      <c r="F24" s="26">
        <v>89</v>
      </c>
      <c r="G24" s="26">
        <v>89</v>
      </c>
      <c r="H24" s="26">
        <v>92</v>
      </c>
      <c r="I24" s="26">
        <f>F24+G24+H24</f>
        <v>270</v>
      </c>
      <c r="J24" s="28"/>
      <c r="K24" s="14"/>
      <c r="L24" s="14"/>
    </row>
    <row r="25" spans="1:31" ht="15" customHeight="1" x14ac:dyDescent="0.2">
      <c r="A25" s="23">
        <v>18</v>
      </c>
      <c r="B25" s="24" t="s">
        <v>35</v>
      </c>
      <c r="C25" s="24" t="s">
        <v>31</v>
      </c>
      <c r="D25" s="24">
        <v>2003</v>
      </c>
      <c r="E25" s="25" t="s">
        <v>36</v>
      </c>
      <c r="F25" s="26">
        <v>89</v>
      </c>
      <c r="G25" s="26">
        <v>93</v>
      </c>
      <c r="H25" s="26">
        <v>85</v>
      </c>
      <c r="I25" s="26">
        <f>F25+G25+H25</f>
        <v>267</v>
      </c>
      <c r="J25" s="28"/>
      <c r="K25" s="14"/>
      <c r="L25" s="14"/>
    </row>
    <row r="26" spans="1:31" ht="15" customHeight="1" x14ac:dyDescent="0.2">
      <c r="A26" s="23">
        <v>19</v>
      </c>
      <c r="B26" s="24" t="s">
        <v>19</v>
      </c>
      <c r="C26" s="24" t="s">
        <v>25</v>
      </c>
      <c r="D26" s="24">
        <v>2003</v>
      </c>
      <c r="E26" s="25" t="s">
        <v>20</v>
      </c>
      <c r="F26" s="26">
        <v>89</v>
      </c>
      <c r="G26" s="26">
        <v>88</v>
      </c>
      <c r="H26" s="26">
        <v>89</v>
      </c>
      <c r="I26" s="26">
        <f>F26+G26+H26</f>
        <v>266</v>
      </c>
      <c r="J26" s="28"/>
      <c r="K26" s="15"/>
      <c r="L26" s="14"/>
    </row>
    <row r="27" spans="1:31" ht="15" customHeight="1" x14ac:dyDescent="0.2">
      <c r="A27" s="23">
        <v>20</v>
      </c>
      <c r="B27" s="24" t="s">
        <v>27</v>
      </c>
      <c r="C27" s="24" t="s">
        <v>26</v>
      </c>
      <c r="D27" s="24">
        <v>1965</v>
      </c>
      <c r="E27" s="25" t="s">
        <v>28</v>
      </c>
      <c r="F27" s="26">
        <v>88</v>
      </c>
      <c r="G27" s="26">
        <v>83</v>
      </c>
      <c r="H27" s="26">
        <v>86</v>
      </c>
      <c r="I27" s="26">
        <f>F27+G27+H27</f>
        <v>257</v>
      </c>
      <c r="J27" s="28"/>
      <c r="K27" s="14"/>
      <c r="L27" s="14"/>
    </row>
    <row r="28" spans="1:31" ht="15" customHeight="1" x14ac:dyDescent="0.2">
      <c r="A28" s="23">
        <v>21</v>
      </c>
      <c r="B28" s="24" t="s">
        <v>9</v>
      </c>
      <c r="C28" s="24" t="s">
        <v>26</v>
      </c>
      <c r="D28" s="24">
        <v>1972</v>
      </c>
      <c r="E28" s="25" t="s">
        <v>41</v>
      </c>
      <c r="F28" s="26">
        <v>77</v>
      </c>
      <c r="G28" s="26">
        <v>84</v>
      </c>
      <c r="H28" s="26">
        <v>83</v>
      </c>
      <c r="I28" s="26">
        <f>F28+G28+H28</f>
        <v>244</v>
      </c>
      <c r="J28" s="28"/>
      <c r="K28" s="14"/>
      <c r="L28" s="14"/>
    </row>
    <row r="29" spans="1:31" ht="15" customHeight="1" x14ac:dyDescent="0.2">
      <c r="A29" s="23">
        <v>22</v>
      </c>
      <c r="B29" s="24" t="s">
        <v>49</v>
      </c>
      <c r="C29" s="24" t="s">
        <v>57</v>
      </c>
      <c r="D29" s="24">
        <v>2003</v>
      </c>
      <c r="E29" s="25">
        <v>109114</v>
      </c>
      <c r="F29" s="26">
        <v>73</v>
      </c>
      <c r="G29" s="26">
        <v>74</v>
      </c>
      <c r="H29" s="26">
        <v>78</v>
      </c>
      <c r="I29" s="26">
        <f>F29+G29+H29</f>
        <v>225</v>
      </c>
      <c r="J29" s="28"/>
      <c r="K29" s="15"/>
      <c r="L29" s="14"/>
    </row>
    <row r="30" spans="1:31" ht="15" customHeight="1" x14ac:dyDescent="0.2">
      <c r="A30" s="15">
        <v>23</v>
      </c>
      <c r="B30" s="24" t="s">
        <v>50</v>
      </c>
      <c r="C30" s="24" t="s">
        <v>57</v>
      </c>
      <c r="D30" s="24">
        <v>2002</v>
      </c>
      <c r="E30" s="25">
        <v>115120</v>
      </c>
      <c r="F30" s="26">
        <v>67</v>
      </c>
      <c r="G30" s="26">
        <v>60</v>
      </c>
      <c r="H30" s="26">
        <v>64</v>
      </c>
      <c r="I30" s="26">
        <f>F30+G30+H30</f>
        <v>191</v>
      </c>
      <c r="J30" s="28"/>
      <c r="K30" s="14"/>
      <c r="L30" s="14"/>
    </row>
    <row r="31" spans="1:31" ht="15" customHeight="1" x14ac:dyDescent="0.2">
      <c r="A31" s="23">
        <v>24</v>
      </c>
      <c r="B31" s="24" t="s">
        <v>55</v>
      </c>
      <c r="C31" s="24" t="s">
        <v>57</v>
      </c>
      <c r="D31" s="24">
        <v>2003</v>
      </c>
      <c r="E31" s="25" t="s">
        <v>56</v>
      </c>
      <c r="F31" s="26">
        <v>60</v>
      </c>
      <c r="G31" s="26">
        <v>56</v>
      </c>
      <c r="H31" s="26">
        <v>55</v>
      </c>
      <c r="I31" s="26">
        <f>F31+G31+H31</f>
        <v>171</v>
      </c>
      <c r="J31" s="28"/>
      <c r="K31" s="14"/>
      <c r="L31" s="14"/>
    </row>
    <row r="32" spans="1:31" ht="15" customHeight="1" x14ac:dyDescent="0.25">
      <c r="A32" s="23">
        <v>25</v>
      </c>
      <c r="B32" s="24" t="s">
        <v>37</v>
      </c>
      <c r="C32" s="24" t="s">
        <v>57</v>
      </c>
      <c r="D32" s="24">
        <v>2003</v>
      </c>
      <c r="E32" s="25" t="s">
        <v>38</v>
      </c>
      <c r="F32" s="26">
        <v>36</v>
      </c>
      <c r="G32" s="26">
        <v>18</v>
      </c>
      <c r="H32" s="26">
        <v>32</v>
      </c>
      <c r="I32" s="26">
        <f>F32+G32+H32</f>
        <v>86</v>
      </c>
      <c r="J32" s="28"/>
      <c r="K32" s="17"/>
      <c r="L32" s="12"/>
      <c r="M32" s="13"/>
    </row>
    <row r="33" spans="1:12" ht="15" customHeight="1" x14ac:dyDescent="0.2">
      <c r="A33" s="15"/>
      <c r="B33" s="24"/>
      <c r="C33" s="24"/>
      <c r="D33" s="24"/>
      <c r="E33" s="25"/>
      <c r="F33" s="26"/>
      <c r="G33" s="26"/>
      <c r="H33" s="26"/>
      <c r="I33" s="26">
        <f>F33+G33+H33</f>
        <v>0</v>
      </c>
      <c r="J33" s="28"/>
      <c r="K33" s="15"/>
      <c r="L33" s="14"/>
    </row>
    <row r="34" spans="1:12" ht="15" customHeight="1" x14ac:dyDescent="0.2">
      <c r="A34" s="15"/>
      <c r="B34" s="24"/>
      <c r="C34" s="24"/>
      <c r="D34" s="24"/>
      <c r="E34" s="26"/>
      <c r="F34" s="24"/>
      <c r="G34" s="24"/>
      <c r="H34" s="24"/>
      <c r="I34" s="26">
        <f>F34+G34+H34</f>
        <v>0</v>
      </c>
      <c r="J34" s="28"/>
      <c r="K34" s="14"/>
      <c r="L34" s="14"/>
    </row>
  </sheetData>
  <autoFilter ref="B7:I7" xr:uid="{00000000-0009-0000-0000-000001000000}">
    <sortState ref="B8:I34">
      <sortCondition descending="1" ref="I7"/>
    </sortState>
  </autoFilter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Finaal</vt:lpstr>
      <vt:lpstr>Põhivõistlus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Italpak</dc:creator>
  <cp:lastModifiedBy>Laptop</cp:lastModifiedBy>
  <cp:lastPrinted>2017-10-28T16:23:39Z</cp:lastPrinted>
  <dcterms:created xsi:type="dcterms:W3CDTF">2007-11-01T07:16:23Z</dcterms:created>
  <dcterms:modified xsi:type="dcterms:W3CDTF">2017-10-28T16:31:11Z</dcterms:modified>
</cp:coreProperties>
</file>