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6"/>
  </bookViews>
  <sheets>
    <sheet name="õhk 40 l. naised" sheetId="1" state="visible" r:id="rId2"/>
    <sheet name="30+30 püstol n." sheetId="2" state="visible" r:id="rId3"/>
    <sheet name="ol. kiirlaskmine" sheetId="3" state="visible" r:id="rId4"/>
    <sheet name="õhupüstol mehed" sheetId="4" state="visible" r:id="rId5"/>
    <sheet name="3X40lasku" sheetId="5" state="visible" r:id="rId6"/>
    <sheet name="60l lam. M,N" sheetId="6" state="visible" r:id="rId7"/>
    <sheet name="liikuv märk" sheetId="7" state="visible" r:id="rId8"/>
    <sheet name="ZÜRII" sheetId="8" state="visible" r:id="rId9"/>
  </sheets>
  <definedNames>
    <definedName function="false" hidden="false" localSheetId="4" name="_xlnm.Print_Area" vbProcedure="false">3X40lasku!$A$1:$V$21</definedName>
    <definedName function="false" hidden="false" localSheetId="5" name="_xlnm.Print_Area" vbProcedure="false">'60l lam. M,N'!$A$1:$M$52</definedName>
    <definedName function="false" hidden="false" localSheetId="2" name="_xlnm.Print_Area" vbProcedure="false">'ol. kiirlaskmine'!$A$1:$O$19</definedName>
    <definedName function="false" hidden="false" localSheetId="7" name="_xlnm.Print_Area" vbProcedure="false">ZÜRII!$A$1:$G$18</definedName>
    <definedName function="false" hidden="false" name="Prindiala_2" vbProcedure="false">'ol. kiirlaskmine'!$A$1:$O$28</definedName>
    <definedName function="false" hidden="false" localSheetId="2" name="_xlnm.Print_Area" vbProcedure="false">'ol. kiirlaskmine'!$A$1:$O$21</definedName>
    <definedName function="false" hidden="false" localSheetId="2" name="_xlnm.Print_Area_0" vbProcedure="false">'ol. kiirlaskmine'!$A$1:$O$19</definedName>
    <definedName function="false" hidden="false" localSheetId="4" name="_xlnm.Print_Area" vbProcedure="false">3X40lasku!$A$1:$V$21</definedName>
    <definedName function="false" hidden="false" localSheetId="4" name="_xlnm.Print_Area_0" vbProcedure="false">3X40lasku!$A$1:$V$21</definedName>
    <definedName function="false" hidden="false" localSheetId="5" name="_xlnm.Print_Area" vbProcedure="false">'60l lam. M,N'!$A$1:$M$52</definedName>
    <definedName function="false" hidden="false" localSheetId="5" name="_xlnm.Print_Area_0" vbProcedure="false">'60l lam. M,N'!$A$1:$M$52</definedName>
    <definedName function="false" hidden="false" localSheetId="7" name="_xlnm.Print_Area" vbProcedure="false">ZÜRII!$A$1:$G$18</definedName>
    <definedName function="false" hidden="false" localSheetId="7" name="_xlnm.Print_Area_0" vbProcedure="false">ZÜRII!$A$1:$G$18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<sst xmlns="http://schemas.openxmlformats.org/spreadsheetml/2006/main" count="708" uniqueCount="273">
  <si>
    <t xml:space="preserve"> 43.  PÕLVA KARIKAVÕISTLUSED LASKMISES</t>
  </si>
  <si>
    <t xml:space="preserve">01. -02. aprill 2017</t>
  </si>
  <si>
    <t xml:space="preserve">Õhupüss 40 lasku </t>
  </si>
  <si>
    <t xml:space="preserve">naised</t>
  </si>
  <si>
    <t xml:space="preserve">Eesnimi</t>
  </si>
  <si>
    <t xml:space="preserve">Perenimi</t>
  </si>
  <si>
    <t xml:space="preserve">S.a.</t>
  </si>
  <si>
    <t xml:space="preserve">Klubi</t>
  </si>
  <si>
    <t xml:space="preserve">Seeriad</t>
  </si>
  <si>
    <t xml:space="preserve">∑</t>
  </si>
  <si>
    <t xml:space="preserve">Klass</t>
  </si>
  <si>
    <t xml:space="preserve">I</t>
  </si>
  <si>
    <t xml:space="preserve">Anzela</t>
  </si>
  <si>
    <t xml:space="preserve">VORONOVA</t>
  </si>
  <si>
    <t xml:space="preserve">KJ</t>
  </si>
  <si>
    <t xml:space="preserve">M</t>
  </si>
  <si>
    <t xml:space="preserve">II</t>
  </si>
  <si>
    <t xml:space="preserve">Valeria</t>
  </si>
  <si>
    <t xml:space="preserve">KOLJUHHINA</t>
  </si>
  <si>
    <t xml:space="preserve">Narva LSK</t>
  </si>
  <si>
    <t xml:space="preserve">III</t>
  </si>
  <si>
    <t xml:space="preserve">Sigrit</t>
  </si>
  <si>
    <t xml:space="preserve">JUHKAM</t>
  </si>
  <si>
    <t xml:space="preserve">KL MäLK</t>
  </si>
  <si>
    <t xml:space="preserve">Anastassia</t>
  </si>
  <si>
    <t xml:space="preserve">OLEWIZ</t>
  </si>
  <si>
    <t xml:space="preserve">Katrina </t>
  </si>
  <si>
    <t xml:space="preserve">SMIRNOVA</t>
  </si>
  <si>
    <t xml:space="preserve">Marika</t>
  </si>
  <si>
    <t xml:space="preserve">FINNE</t>
  </si>
  <si>
    <t xml:space="preserve">Tuuli</t>
  </si>
  <si>
    <t xml:space="preserve">KÜBARSEPP</t>
  </si>
  <si>
    <t xml:space="preserve">Elva LSK</t>
  </si>
  <si>
    <t xml:space="preserve">Anete Caroline</t>
  </si>
  <si>
    <t xml:space="preserve">KÕRE</t>
  </si>
  <si>
    <t xml:space="preserve">Ülenurme GSK</t>
  </si>
  <si>
    <t xml:space="preserve">Marianne</t>
  </si>
  <si>
    <t xml:space="preserve">TAVITS</t>
  </si>
  <si>
    <t xml:space="preserve">Ljudmilla</t>
  </si>
  <si>
    <t xml:space="preserve">KORTŠAGINA</t>
  </si>
  <si>
    <t xml:space="preserve">Maarja</t>
  </si>
  <si>
    <t xml:space="preserve">PIHLAP</t>
  </si>
  <si>
    <t xml:space="preserve">Krit</t>
  </si>
  <si>
    <t xml:space="preserve">LOSSMANN</t>
  </si>
  <si>
    <t xml:space="preserve">Järvamaa</t>
  </si>
  <si>
    <t xml:space="preserve">Marleen</t>
  </si>
  <si>
    <t xml:space="preserve">RIISAAR</t>
  </si>
  <si>
    <t xml:space="preserve">Signe </t>
  </si>
  <si>
    <t xml:space="preserve">SARIK</t>
  </si>
  <si>
    <t xml:space="preserve">Põlva LSK</t>
  </si>
  <si>
    <t xml:space="preserve">Kaisa-Mai</t>
  </si>
  <si>
    <t xml:space="preserve">KALLASTE</t>
  </si>
  <si>
    <t xml:space="preserve">Adele Karolina</t>
  </si>
  <si>
    <t xml:space="preserve">Terje</t>
  </si>
  <si>
    <t xml:space="preserve">RUSSKA</t>
  </si>
  <si>
    <t xml:space="preserve">Liisi</t>
  </si>
  <si>
    <t xml:space="preserve">VÄLB</t>
  </si>
  <si>
    <t xml:space="preserve">Kareda</t>
  </si>
  <si>
    <t xml:space="preserve">Ege</t>
  </si>
  <si>
    <t xml:space="preserve">ORLOVSKI</t>
  </si>
  <si>
    <t xml:space="preserve">40 lasku õhupüstol</t>
  </si>
  <si>
    <t xml:space="preserve">Veera</t>
  </si>
  <si>
    <t xml:space="preserve">RUMJANTSEVA</t>
  </si>
  <si>
    <t xml:space="preserve">Kairi</t>
  </si>
  <si>
    <t xml:space="preserve">HEINSOO</t>
  </si>
  <si>
    <t xml:space="preserve">Viljandi</t>
  </si>
  <si>
    <t xml:space="preserve">Merje</t>
  </si>
  <si>
    <t xml:space="preserve">TENSO</t>
  </si>
  <si>
    <t xml:space="preserve">Anni</t>
  </si>
  <si>
    <t xml:space="preserve">IRS</t>
  </si>
  <si>
    <t xml:space="preserve">Maire</t>
  </si>
  <si>
    <t xml:space="preserve">TIISLER</t>
  </si>
  <si>
    <t xml:space="preserve">Helle</t>
  </si>
  <si>
    <t xml:space="preserve">LEIS</t>
  </si>
  <si>
    <t xml:space="preserve">Põlva SpK</t>
  </si>
  <si>
    <t xml:space="preserve">Kelly</t>
  </si>
  <si>
    <t xml:space="preserve">ELIAS</t>
  </si>
  <si>
    <t xml:space="preserve">Mariliis </t>
  </si>
  <si>
    <t xml:space="preserve">Õnne-Liisi</t>
  </si>
  <si>
    <t xml:space="preserve">VIIDAS</t>
  </si>
  <si>
    <t xml:space="preserve">Kairi-Liis</t>
  </si>
  <si>
    <t xml:space="preserve">ROONURM</t>
  </si>
  <si>
    <t xml:space="preserve">Hanna Renata</t>
  </si>
  <si>
    <t xml:space="preserve">KOTTISE</t>
  </si>
  <si>
    <t xml:space="preserve">Marielle</t>
  </si>
  <si>
    <t xml:space="preserve">SÄREL</t>
  </si>
  <si>
    <t xml:space="preserve">Egne</t>
  </si>
  <si>
    <t xml:space="preserve">MÕTTUS</t>
  </si>
  <si>
    <t xml:space="preserve">Olga</t>
  </si>
  <si>
    <t xml:space="preserve">MITT</t>
  </si>
  <si>
    <t xml:space="preserve">30+30 spordipüstol</t>
  </si>
  <si>
    <t xml:space="preserve">Ringmärk</t>
  </si>
  <si>
    <t xml:space="preserve">Ilmuv märk</t>
  </si>
  <si>
    <t xml:space="preserve">*</t>
  </si>
  <si>
    <t xml:space="preserve">Kairi </t>
  </si>
  <si>
    <t xml:space="preserve">Viljandi </t>
  </si>
  <si>
    <t xml:space="preserve">Aleksandra</t>
  </si>
  <si>
    <t xml:space="preserve">MOISSEJEVA</t>
  </si>
  <si>
    <t xml:space="preserve">Mariliis</t>
  </si>
  <si>
    <t xml:space="preserve">Margot</t>
  </si>
  <si>
    <t xml:space="preserve">NIGUMANN</t>
  </si>
  <si>
    <t xml:space="preserve">v.a</t>
  </si>
  <si>
    <t xml:space="preserve">Peeter</t>
  </si>
  <si>
    <t xml:space="preserve">OLESK</t>
  </si>
  <si>
    <t xml:space="preserve">Olümpiakiirlaskmine</t>
  </si>
  <si>
    <t xml:space="preserve">Nemo</t>
  </si>
  <si>
    <t xml:space="preserve">TABUR</t>
  </si>
  <si>
    <t xml:space="preserve">SM</t>
  </si>
  <si>
    <t xml:space="preserve">Reijo</t>
  </si>
  <si>
    <t xml:space="preserve">VIROLAINEN</t>
  </si>
  <si>
    <t xml:space="preserve">Raul</t>
  </si>
  <si>
    <t xml:space="preserve">ERK</t>
  </si>
  <si>
    <t xml:space="preserve">Andu </t>
  </si>
  <si>
    <t xml:space="preserve">Jaanus</t>
  </si>
  <si>
    <t xml:space="preserve">RAIDLO</t>
  </si>
  <si>
    <t xml:space="preserve">Väike-Maarja</t>
  </si>
  <si>
    <t xml:space="preserve">Erki</t>
  </si>
  <si>
    <t xml:space="preserve">SILLAKIVI</t>
  </si>
  <si>
    <t xml:space="preserve">Aivo</t>
  </si>
  <si>
    <t xml:space="preserve">MEESAK</t>
  </si>
  <si>
    <t xml:space="preserve">Kaiu LK</t>
  </si>
  <si>
    <t xml:space="preserve">Argo</t>
  </si>
  <si>
    <t xml:space="preserve">KURG</t>
  </si>
  <si>
    <t xml:space="preserve">Margus </t>
  </si>
  <si>
    <t xml:space="preserve">UHEK</t>
  </si>
  <si>
    <t xml:space="preserve">Toomas</t>
  </si>
  <si>
    <t xml:space="preserve">PARMAN</t>
  </si>
  <si>
    <t xml:space="preserve">Kristjan</t>
  </si>
  <si>
    <t xml:space="preserve">KOOSAPOEG</t>
  </si>
  <si>
    <t xml:space="preserve">PUUST</t>
  </si>
  <si>
    <t xml:space="preserve">Endel</t>
  </si>
  <si>
    <t xml:space="preserve">KAASIKU</t>
  </si>
  <si>
    <t xml:space="preserve">Õhupüstol 60 l.</t>
  </si>
  <si>
    <t xml:space="preserve">mehed</t>
  </si>
  <si>
    <t xml:space="preserve">järk</t>
  </si>
  <si>
    <t xml:space="preserve">Stanislav</t>
  </si>
  <si>
    <t xml:space="preserve">BOLDÕREV</t>
  </si>
  <si>
    <t xml:space="preserve">Tõnis</t>
  </si>
  <si>
    <t xml:space="preserve">TIIRIK</t>
  </si>
  <si>
    <t xml:space="preserve">Penta.</t>
  </si>
  <si>
    <t xml:space="preserve">Arles</t>
  </si>
  <si>
    <t xml:space="preserve">TAAL</t>
  </si>
  <si>
    <t xml:space="preserve">Haapsalu</t>
  </si>
  <si>
    <t xml:space="preserve">Andu</t>
  </si>
  <si>
    <t xml:space="preserve">Aleksandr</t>
  </si>
  <si>
    <t xml:space="preserve">VORONIN</t>
  </si>
  <si>
    <t xml:space="preserve">Valga</t>
  </si>
  <si>
    <t xml:space="preserve">JÄRV</t>
  </si>
  <si>
    <t xml:space="preserve">Margus</t>
  </si>
  <si>
    <t xml:space="preserve">Mihkel</t>
  </si>
  <si>
    <t xml:space="preserve">KASEMETS</t>
  </si>
  <si>
    <t xml:space="preserve">Lembit</t>
  </si>
  <si>
    <t xml:space="preserve">Heldur</t>
  </si>
  <si>
    <t xml:space="preserve">KURIG</t>
  </si>
  <si>
    <t xml:space="preserve">Jegor</t>
  </si>
  <si>
    <t xml:space="preserve">KALININ</t>
  </si>
  <si>
    <t xml:space="preserve">Mati</t>
  </si>
  <si>
    <t xml:space="preserve">PEHK</t>
  </si>
  <si>
    <t xml:space="preserve">Valeri</t>
  </si>
  <si>
    <t xml:space="preserve">POPOV</t>
  </si>
  <si>
    <t xml:space="preserve">Hannes</t>
  </si>
  <si>
    <t xml:space="preserve">JAAKSON</t>
  </si>
  <si>
    <t xml:space="preserve">Ranel</t>
  </si>
  <si>
    <t xml:space="preserve">URBAN</t>
  </si>
  <si>
    <t xml:space="preserve">Enn</t>
  </si>
  <si>
    <t xml:space="preserve">JAIGMA</t>
  </si>
  <si>
    <t xml:space="preserve">Tambet</t>
  </si>
  <si>
    <t xml:space="preserve">KIBAL</t>
  </si>
  <si>
    <t xml:space="preserve">Hinata</t>
  </si>
  <si>
    <t xml:space="preserve">OMURA</t>
  </si>
  <si>
    <t xml:space="preserve">Ülenurme GSK/JPN</t>
  </si>
  <si>
    <t xml:space="preserve">Hans</t>
  </si>
  <si>
    <t xml:space="preserve">3X40 lasku spordipüssist</t>
  </si>
  <si>
    <t xml:space="preserve">Põlvelt</t>
  </si>
  <si>
    <t xml:space="preserve">Lamades</t>
  </si>
  <si>
    <t xml:space="preserve">Püsti</t>
  </si>
  <si>
    <t xml:space="preserve">Andres</t>
  </si>
  <si>
    <t xml:space="preserve">HUNT</t>
  </si>
  <si>
    <t xml:space="preserve">Andrei</t>
  </si>
  <si>
    <t xml:space="preserve">MIHHAILOV</t>
  </si>
  <si>
    <t xml:space="preserve">Ain</t>
  </si>
  <si>
    <t xml:space="preserve">MURU</t>
  </si>
  <si>
    <t xml:space="preserve">Lennart</t>
  </si>
  <si>
    <t xml:space="preserve">PRUULI</t>
  </si>
  <si>
    <t xml:space="preserve">Edik</t>
  </si>
  <si>
    <t xml:space="preserve">KOPPELMANN</t>
  </si>
  <si>
    <t xml:space="preserve">Marko</t>
  </si>
  <si>
    <t xml:space="preserve">AIGRO</t>
  </si>
  <si>
    <t xml:space="preserve">Marek</t>
  </si>
  <si>
    <t xml:space="preserve">TAMM</t>
  </si>
  <si>
    <t xml:space="preserve">Siim</t>
  </si>
  <si>
    <t xml:space="preserve">TIRP</t>
  </si>
  <si>
    <t xml:space="preserve">Lauri </t>
  </si>
  <si>
    <t xml:space="preserve">LOPP</t>
  </si>
  <si>
    <t xml:space="preserve">v.a.</t>
  </si>
  <si>
    <t xml:space="preserve">Anzela </t>
  </si>
  <si>
    <t xml:space="preserve">VORONOVA </t>
  </si>
  <si>
    <t xml:space="preserve">Ljudmila</t>
  </si>
  <si>
    <t xml:space="preserve">60 lasku  lamades </t>
  </si>
  <si>
    <t xml:space="preserve">mehed </t>
  </si>
  <si>
    <t xml:space="preserve">Elva </t>
  </si>
  <si>
    <t xml:space="preserve">Andreas</t>
  </si>
  <si>
    <t xml:space="preserve">MASPANOV</t>
  </si>
  <si>
    <t xml:space="preserve">Karl</t>
  </si>
  <si>
    <t xml:space="preserve">KONTOR</t>
  </si>
  <si>
    <t xml:space="preserve">Roman</t>
  </si>
  <si>
    <t xml:space="preserve">LOMONOSSOV</t>
  </si>
  <si>
    <t xml:space="preserve">Heiti</t>
  </si>
  <si>
    <t xml:space="preserve">KUIMETS</t>
  </si>
  <si>
    <t xml:space="preserve">Jürgen-Johannes</t>
  </si>
  <si>
    <t xml:space="preserve">JÜRIÖÖ</t>
  </si>
  <si>
    <t xml:space="preserve">Artjom</t>
  </si>
  <si>
    <t xml:space="preserve">ERT</t>
  </si>
  <si>
    <t xml:space="preserve">ARO</t>
  </si>
  <si>
    <t xml:space="preserve">ESTASPORT</t>
  </si>
  <si>
    <t xml:space="preserve">Greg-Mattias</t>
  </si>
  <si>
    <t xml:space="preserve">MURUMETS</t>
  </si>
  <si>
    <t xml:space="preserve">PALOLILL</t>
  </si>
  <si>
    <t xml:space="preserve">Gennadi</t>
  </si>
  <si>
    <t xml:space="preserve">SALONEN</t>
  </si>
  <si>
    <t xml:space="preserve">Siim Christian</t>
  </si>
  <si>
    <t xml:space="preserve">REPPO-SIREL</t>
  </si>
  <si>
    <t xml:space="preserve">Mart Mikael</t>
  </si>
  <si>
    <t xml:space="preserve">HABICHT</t>
  </si>
  <si>
    <t xml:space="preserve">Karel</t>
  </si>
  <si>
    <t xml:space="preserve">UDRAS</t>
  </si>
  <si>
    <t xml:space="preserve">Sten</t>
  </si>
  <si>
    <t xml:space="preserve">NARUSON</t>
  </si>
  <si>
    <t xml:space="preserve">60 lasku lamades</t>
  </si>
  <si>
    <t xml:space="preserve">M </t>
  </si>
  <si>
    <t xml:space="preserve">Signe</t>
  </si>
  <si>
    <t xml:space="preserve">Oliva-Stella</t>
  </si>
  <si>
    <t xml:space="preserve">SALM</t>
  </si>
  <si>
    <t xml:space="preserve">Katrin</t>
  </si>
  <si>
    <t xml:space="preserve">Ele</t>
  </si>
  <si>
    <t xml:space="preserve">LOOT</t>
  </si>
  <si>
    <t xml:space="preserve">Anastassija</t>
  </si>
  <si>
    <t xml:space="preserve">OLEWICZ</t>
  </si>
  <si>
    <t xml:space="preserve">Karita</t>
  </si>
  <si>
    <t xml:space="preserve">ERS</t>
  </si>
  <si>
    <t xml:space="preserve">Marianne </t>
  </si>
  <si>
    <t xml:space="preserve">Liikuv märk  30+30</t>
  </si>
  <si>
    <t xml:space="preserve">aeglane</t>
  </si>
  <si>
    <t xml:space="preserve">kiire</t>
  </si>
  <si>
    <t xml:space="preserve">MUGU</t>
  </si>
  <si>
    <t xml:space="preserve">Indrek</t>
  </si>
  <si>
    <t xml:space="preserve">TOMBAK</t>
  </si>
  <si>
    <t xml:space="preserve">HALLIK</t>
  </si>
  <si>
    <t xml:space="preserve">Hillar </t>
  </si>
  <si>
    <t xml:space="preserve">Väino</t>
  </si>
  <si>
    <t xml:space="preserve">ELLER</t>
  </si>
  <si>
    <t xml:space="preserve">Lauri</t>
  </si>
  <si>
    <t xml:space="preserve">KAARNA</t>
  </si>
  <si>
    <t xml:space="preserve">Tarmo</t>
  </si>
  <si>
    <t xml:space="preserve">SUSS</t>
  </si>
  <si>
    <t xml:space="preserve">Arvi</t>
  </si>
  <si>
    <t xml:space="preserve">SUVI</t>
  </si>
  <si>
    <t xml:space="preserve">PV SKK</t>
  </si>
  <si>
    <t xml:space="preserve">Alar</t>
  </si>
  <si>
    <t xml:space="preserve">HEINSAAR</t>
  </si>
  <si>
    <t xml:space="preserve">Peakohtunik  Anne  Vasarik</t>
  </si>
  <si>
    <t xml:space="preserve">võistluste zürii: </t>
  </si>
  <si>
    <t xml:space="preserve">esimees</t>
  </si>
  <si>
    <t xml:space="preserve">Anne Vasarik</t>
  </si>
  <si>
    <t xml:space="preserve">liikmed</t>
  </si>
  <si>
    <t xml:space="preserve"> Maire Tiisler</t>
  </si>
  <si>
    <t xml:space="preserve">Viktor Ovtšinnikov</t>
  </si>
  <si>
    <t xml:space="preserve">Ain Kattai</t>
  </si>
  <si>
    <t xml:space="preserve">Tõnu Russka</t>
  </si>
  <si>
    <t xml:space="preserve">Mariliis Tiisler</t>
  </si>
  <si>
    <t xml:space="preserve">Tarmo Russka</t>
  </si>
  <si>
    <t xml:space="preserve">Arvi Suvi</t>
  </si>
  <si>
    <t xml:space="preserve">Tamar Tirp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</si>
</sst>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\ MMM\ YY"/>
    <numFmt numFmtId="166" formatCode="0%"/>
    <numFmt numFmtId="167" formatCode="D/M/YY"/>
  </numFmts>
  <fonts count="18">
    <font>
      <sz val="10"/>
      <name val="Arial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14"/>
      <name val="Arial"/>
      <family val="2"/>
      <charset val="186"/>
    </font>
    <font>
      <b val="true"/>
      <sz val="10"/>
      <name val="Arial"/>
      <family val="2"/>
      <charset val="186"/>
    </font>
    <font>
      <sz val="12"/>
      <name val="Arial"/>
      <family val="2"/>
      <charset val="186"/>
    </font>
    <font>
      <b val="true"/>
      <sz val="12"/>
      <name val="Arial"/>
      <family val="2"/>
      <charset val="186"/>
    </font>
    <font>
      <i val="true"/>
      <u val="single"/>
      <sz val="12"/>
      <name val="Times New Roman"/>
      <family val="1"/>
      <charset val="186"/>
    </font>
    <font>
      <b val="true"/>
      <sz val="11"/>
      <name val="Arial"/>
      <family val="2"/>
      <charset val="186"/>
    </font>
    <font>
      <sz val="11"/>
      <name val="Arial"/>
      <family val="2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14"/>
      <name val="Arial"/>
      <family val="2"/>
      <charset val="186"/>
    </font>
    <font>
      <b val="true"/>
      <sz val="12"/>
      <name val="Arial"/>
      <family val="2"/>
      <charset val="1"/>
    </font>
    <font>
      <sz val="11"/>
      <name val="Arial"/>
      <family val="2"/>
      <charset val="1"/>
    </font>
    <font>
      <sz val="12"/>
      <name val="Arial"/>
      <family val="2"/>
      <charset val="1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6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6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65536"/>
  <sheetViews>
    <sheetView windowProtection="false" showFormulas="false" showGridLines="true" showRowColHeaders="true" showZeros="true" rightToLeft="false" tabSelected="false" showOutlineSymbols="true" defaultGridColor="true" view="normal" topLeftCell="A9" colorId="64" zoomScale="101" zoomScaleNormal="101" zoomScalePageLayoutView="100" workbookViewId="0">
      <selection pane="topLeft" activeCell="N9" activeCellId="0" sqref="N9"/>
    </sheetView>
  </sheetViews>
  <sheetFormatPr defaultRowHeight="12.75"/>
  <cols>
    <col collapsed="false" hidden="false" max="1" min="1" style="0" width="3.51020408163265"/>
    <col collapsed="false" hidden="false" max="2" min="2" style="0" width="17.1428571428571"/>
    <col collapsed="false" hidden="false" max="3" min="3" style="0" width="16.8724489795918"/>
    <col collapsed="false" hidden="false" max="4" min="4" style="0" width="5.53571428571429"/>
    <col collapsed="false" hidden="false" max="5" min="5" style="0" width="16.0663265306122"/>
    <col collapsed="false" hidden="false" max="8" min="6" style="0" width="4.59183673469388"/>
    <col collapsed="false" hidden="false" max="9" min="9" style="0" width="4.18367346938776"/>
    <col collapsed="false" hidden="false" max="10" min="10" style="0" width="5.12755102040816"/>
    <col collapsed="false" hidden="false" max="11" min="11" style="0" width="7.02040816326531"/>
    <col collapsed="false" hidden="false" max="1025" min="12" style="0" width="8.36734693877551"/>
  </cols>
  <sheetData>
    <row r="1" customFormat="false" ht="19.35" hidden="false" customHeight="false" outlineLevel="0" collapsed="false">
      <c r="A1" s="1" t="s">
        <v>0</v>
      </c>
      <c r="B1" s="1"/>
      <c r="C1" s="1"/>
      <c r="D1" s="2"/>
      <c r="E1" s="2"/>
      <c r="F1" s="2"/>
      <c r="G1" s="2"/>
      <c r="H1" s="3"/>
      <c r="I1" s="3"/>
      <c r="J1" s="3"/>
    </row>
    <row r="2" customFormat="false" ht="14.65" hidden="false" customHeight="false" outlineLevel="0" collapsed="false">
      <c r="D2" s="0" t="s">
        <v>1</v>
      </c>
      <c r="H2" s="2"/>
      <c r="I2" s="2"/>
    </row>
    <row r="3" customFormat="false" ht="12.75" hidden="false" customHeight="false" outlineLevel="0" collapsed="false">
      <c r="I3" s="4"/>
      <c r="J3" s="4"/>
      <c r="K3" s="4"/>
    </row>
    <row r="4" customFormat="false" ht="15" hidden="false" customHeight="false" outlineLevel="0" collapsed="false">
      <c r="A4" s="3"/>
      <c r="B4" s="5"/>
      <c r="C4" s="5"/>
      <c r="D4" s="3"/>
      <c r="E4" s="3"/>
      <c r="F4" s="3"/>
      <c r="G4" s="3"/>
      <c r="H4" s="3"/>
      <c r="I4" s="3"/>
      <c r="J4" s="3"/>
    </row>
    <row r="5" customFormat="false" ht="15.75" hidden="false" customHeight="false" outlineLevel="0" collapsed="false">
      <c r="A5" s="3"/>
      <c r="B5" s="6" t="s">
        <v>2</v>
      </c>
      <c r="C5" s="6"/>
      <c r="D5" s="7" t="s">
        <v>3</v>
      </c>
      <c r="E5" s="3"/>
      <c r="F5" s="3"/>
      <c r="G5" s="3"/>
      <c r="H5" s="3"/>
      <c r="I5" s="3"/>
      <c r="J5" s="3"/>
    </row>
    <row r="6" customFormat="false" ht="15" hidden="false" customHeight="false" outlineLevel="0" collapsed="false">
      <c r="A6" s="3"/>
      <c r="B6" s="8" t="s">
        <v>4</v>
      </c>
      <c r="C6" s="8" t="s">
        <v>5</v>
      </c>
      <c r="D6" s="8" t="s">
        <v>6</v>
      </c>
      <c r="E6" s="8" t="s">
        <v>7</v>
      </c>
      <c r="F6" s="9" t="s">
        <v>8</v>
      </c>
      <c r="G6" s="9"/>
      <c r="H6" s="9"/>
      <c r="I6" s="9"/>
      <c r="J6" s="10" t="s">
        <v>9</v>
      </c>
      <c r="K6" s="8" t="s">
        <v>10</v>
      </c>
      <c r="L6" s="11"/>
      <c r="M6" s="11"/>
    </row>
    <row r="7" customFormat="false" ht="15" hidden="false" customHeight="false" outlineLevel="0" collapsed="false">
      <c r="A7" s="12" t="s">
        <v>11</v>
      </c>
      <c r="B7" s="13" t="s">
        <v>12</v>
      </c>
      <c r="C7" s="13" t="s">
        <v>13</v>
      </c>
      <c r="D7" s="14" t="n">
        <v>1969</v>
      </c>
      <c r="E7" s="15" t="s">
        <v>14</v>
      </c>
      <c r="F7" s="16" t="n">
        <v>98</v>
      </c>
      <c r="G7" s="16" t="n">
        <v>98</v>
      </c>
      <c r="H7" s="16" t="n">
        <v>98</v>
      </c>
      <c r="I7" s="16" t="n">
        <v>96</v>
      </c>
      <c r="J7" s="10" t="n">
        <f aca="false">SUM(F7:I7)</f>
        <v>390</v>
      </c>
      <c r="K7" s="17" t="s">
        <v>15</v>
      </c>
      <c r="L7" s="18"/>
    </row>
    <row r="8" customFormat="false" ht="15" hidden="false" customHeight="false" outlineLevel="0" collapsed="false">
      <c r="A8" s="12" t="s">
        <v>16</v>
      </c>
      <c r="B8" s="19" t="s">
        <v>17</v>
      </c>
      <c r="C8" s="19" t="s">
        <v>18</v>
      </c>
      <c r="D8" s="20" t="n">
        <v>1994</v>
      </c>
      <c r="E8" s="21" t="s">
        <v>19</v>
      </c>
      <c r="F8" s="16" t="n">
        <v>97</v>
      </c>
      <c r="G8" s="16" t="n">
        <v>99</v>
      </c>
      <c r="H8" s="16" t="n">
        <v>97</v>
      </c>
      <c r="I8" s="16" t="n">
        <v>96</v>
      </c>
      <c r="J8" s="10" t="n">
        <f aca="false">SUM(F8:I8)</f>
        <v>389</v>
      </c>
      <c r="K8" s="17" t="s">
        <v>15</v>
      </c>
      <c r="L8" s="18"/>
    </row>
    <row r="9" customFormat="false" ht="15" hidden="false" customHeight="false" outlineLevel="0" collapsed="false">
      <c r="A9" s="22" t="s">
        <v>20</v>
      </c>
      <c r="B9" s="23" t="s">
        <v>21</v>
      </c>
      <c r="C9" s="23" t="s">
        <v>22</v>
      </c>
      <c r="D9" s="20" t="n">
        <v>2000</v>
      </c>
      <c r="E9" s="24" t="s">
        <v>23</v>
      </c>
      <c r="F9" s="16" t="n">
        <v>97</v>
      </c>
      <c r="G9" s="16" t="n">
        <v>95</v>
      </c>
      <c r="H9" s="16" t="n">
        <v>97</v>
      </c>
      <c r="I9" s="16" t="n">
        <v>97</v>
      </c>
      <c r="J9" s="10" t="n">
        <f aca="false">SUM(F9:I9)</f>
        <v>386</v>
      </c>
      <c r="K9" s="17" t="s">
        <v>15</v>
      </c>
      <c r="L9" s="18"/>
    </row>
    <row r="10" customFormat="false" ht="15" hidden="false" customHeight="false" outlineLevel="0" collapsed="false">
      <c r="A10" s="20" t="n">
        <v>4</v>
      </c>
      <c r="B10" s="25" t="s">
        <v>24</v>
      </c>
      <c r="C10" s="25" t="s">
        <v>25</v>
      </c>
      <c r="D10" s="20" t="n">
        <v>2004</v>
      </c>
      <c r="E10" s="24" t="s">
        <v>19</v>
      </c>
      <c r="F10" s="16" t="n">
        <v>93</v>
      </c>
      <c r="G10" s="16" t="n">
        <v>99</v>
      </c>
      <c r="H10" s="16" t="n">
        <v>96</v>
      </c>
      <c r="I10" s="16" t="n">
        <v>97</v>
      </c>
      <c r="J10" s="10" t="n">
        <f aca="false">SUM(F10:I10)</f>
        <v>385</v>
      </c>
      <c r="K10" s="17" t="s">
        <v>11</v>
      </c>
      <c r="L10" s="18"/>
    </row>
    <row r="11" customFormat="false" ht="15" hidden="false" customHeight="false" outlineLevel="0" collapsed="false">
      <c r="A11" s="20" t="n">
        <v>5</v>
      </c>
      <c r="B11" s="25" t="s">
        <v>26</v>
      </c>
      <c r="C11" s="25" t="s">
        <v>27</v>
      </c>
      <c r="D11" s="14" t="n">
        <v>2001</v>
      </c>
      <c r="E11" s="15" t="s">
        <v>19</v>
      </c>
      <c r="F11" s="16" t="n">
        <v>95</v>
      </c>
      <c r="G11" s="16" t="n">
        <v>96</v>
      </c>
      <c r="H11" s="16" t="n">
        <v>96</v>
      </c>
      <c r="I11" s="16" t="n">
        <v>95</v>
      </c>
      <c r="J11" s="10" t="n">
        <f aca="false">SUM(F11:I11)</f>
        <v>382</v>
      </c>
      <c r="K11" s="17" t="s">
        <v>11</v>
      </c>
      <c r="L11" s="18"/>
    </row>
    <row r="12" customFormat="false" ht="15" hidden="false" customHeight="false" outlineLevel="0" collapsed="false">
      <c r="A12" s="20" t="n">
        <v>6</v>
      </c>
      <c r="B12" s="25" t="s">
        <v>28</v>
      </c>
      <c r="C12" s="25" t="s">
        <v>29</v>
      </c>
      <c r="D12" s="14" t="n">
        <v>2003</v>
      </c>
      <c r="E12" s="15" t="s">
        <v>19</v>
      </c>
      <c r="F12" s="16" t="n">
        <v>93</v>
      </c>
      <c r="G12" s="16" t="n">
        <v>99</v>
      </c>
      <c r="H12" s="16" t="n">
        <v>95</v>
      </c>
      <c r="I12" s="16" t="n">
        <v>94</v>
      </c>
      <c r="J12" s="10" t="n">
        <f aca="false">SUM(F12:I12)</f>
        <v>381</v>
      </c>
      <c r="K12" s="17" t="s">
        <v>11</v>
      </c>
      <c r="L12" s="18"/>
    </row>
    <row r="13" customFormat="false" ht="15" hidden="false" customHeight="false" outlineLevel="0" collapsed="false">
      <c r="A13" s="20" t="n">
        <v>7</v>
      </c>
      <c r="B13" s="25" t="s">
        <v>30</v>
      </c>
      <c r="C13" s="25" t="s">
        <v>31</v>
      </c>
      <c r="D13" s="20" t="n">
        <v>1994</v>
      </c>
      <c r="E13" s="25" t="s">
        <v>32</v>
      </c>
      <c r="F13" s="16" t="n">
        <v>96</v>
      </c>
      <c r="G13" s="16" t="n">
        <v>93</v>
      </c>
      <c r="H13" s="16" t="n">
        <v>96</v>
      </c>
      <c r="I13" s="16" t="n">
        <v>95</v>
      </c>
      <c r="J13" s="10" t="n">
        <f aca="false">SUM(F13:I13)</f>
        <v>380</v>
      </c>
      <c r="K13" s="17" t="s">
        <v>11</v>
      </c>
      <c r="L13" s="18"/>
    </row>
    <row r="14" customFormat="false" ht="15" hidden="false" customHeight="false" outlineLevel="0" collapsed="false">
      <c r="A14" s="20" t="n">
        <v>8</v>
      </c>
      <c r="B14" s="24" t="s">
        <v>33</v>
      </c>
      <c r="C14" s="24" t="s">
        <v>34</v>
      </c>
      <c r="D14" s="20" t="n">
        <v>1995</v>
      </c>
      <c r="E14" s="15" t="s">
        <v>35</v>
      </c>
      <c r="F14" s="16" t="n">
        <v>92</v>
      </c>
      <c r="G14" s="16" t="n">
        <v>94</v>
      </c>
      <c r="H14" s="16" t="n">
        <v>96</v>
      </c>
      <c r="I14" s="16" t="n">
        <v>96</v>
      </c>
      <c r="J14" s="10" t="n">
        <f aca="false">SUM(F14:I14)</f>
        <v>378</v>
      </c>
      <c r="K14" s="17" t="s">
        <v>11</v>
      </c>
      <c r="L14" s="18"/>
    </row>
    <row r="15" customFormat="false" ht="15" hidden="false" customHeight="false" outlineLevel="0" collapsed="false">
      <c r="A15" s="20" t="n">
        <v>9</v>
      </c>
      <c r="B15" s="24" t="s">
        <v>36</v>
      </c>
      <c r="C15" s="24" t="s">
        <v>37</v>
      </c>
      <c r="D15" s="20" t="n">
        <v>2000</v>
      </c>
      <c r="E15" s="24" t="s">
        <v>32</v>
      </c>
      <c r="F15" s="16" t="n">
        <v>93</v>
      </c>
      <c r="G15" s="16" t="n">
        <v>96</v>
      </c>
      <c r="H15" s="16" t="n">
        <v>94</v>
      </c>
      <c r="I15" s="16" t="n">
        <v>95</v>
      </c>
      <c r="J15" s="10" t="n">
        <f aca="false">SUM(F15:I15)</f>
        <v>378</v>
      </c>
      <c r="K15" s="17" t="s">
        <v>11</v>
      </c>
    </row>
    <row r="16" customFormat="false" ht="15" hidden="false" customHeight="false" outlineLevel="0" collapsed="false">
      <c r="A16" s="20" t="n">
        <v>10</v>
      </c>
      <c r="B16" s="25" t="s">
        <v>38</v>
      </c>
      <c r="C16" s="25" t="s">
        <v>39</v>
      </c>
      <c r="D16" s="14" t="n">
        <v>1969</v>
      </c>
      <c r="E16" s="15" t="s">
        <v>23</v>
      </c>
      <c r="F16" s="16" t="n">
        <v>94</v>
      </c>
      <c r="G16" s="16" t="n">
        <v>94</v>
      </c>
      <c r="H16" s="16" t="n">
        <v>95</v>
      </c>
      <c r="I16" s="16" t="n">
        <v>95</v>
      </c>
      <c r="J16" s="10" t="n">
        <f aca="false">SUM(F16:I16)</f>
        <v>378</v>
      </c>
      <c r="K16" s="17" t="s">
        <v>11</v>
      </c>
    </row>
    <row r="17" customFormat="false" ht="15" hidden="false" customHeight="false" outlineLevel="0" collapsed="false">
      <c r="A17" s="20" t="n">
        <v>11</v>
      </c>
      <c r="B17" s="25" t="s">
        <v>40</v>
      </c>
      <c r="C17" s="25" t="s">
        <v>41</v>
      </c>
      <c r="D17" s="20" t="n">
        <v>2001</v>
      </c>
      <c r="E17" s="24" t="s">
        <v>32</v>
      </c>
      <c r="F17" s="16" t="n">
        <v>93</v>
      </c>
      <c r="G17" s="16" t="n">
        <v>96</v>
      </c>
      <c r="H17" s="16" t="n">
        <v>92</v>
      </c>
      <c r="I17" s="16" t="n">
        <v>96</v>
      </c>
      <c r="J17" s="10" t="n">
        <f aca="false">SUM(F17:I17)</f>
        <v>377</v>
      </c>
      <c r="K17" s="17" t="s">
        <v>11</v>
      </c>
    </row>
    <row r="18" customFormat="false" ht="15" hidden="false" customHeight="false" outlineLevel="0" collapsed="false">
      <c r="A18" s="20" t="n">
        <v>12</v>
      </c>
      <c r="B18" s="25" t="s">
        <v>42</v>
      </c>
      <c r="C18" s="25" t="s">
        <v>43</v>
      </c>
      <c r="D18" s="14" t="n">
        <v>1997</v>
      </c>
      <c r="E18" s="15" t="s">
        <v>44</v>
      </c>
      <c r="F18" s="16" t="n">
        <v>97</v>
      </c>
      <c r="G18" s="16" t="n">
        <v>96</v>
      </c>
      <c r="H18" s="16" t="n">
        <v>92</v>
      </c>
      <c r="I18" s="16" t="n">
        <v>92</v>
      </c>
      <c r="J18" s="10" t="n">
        <f aca="false">SUM(F18:I18)</f>
        <v>377</v>
      </c>
      <c r="K18" s="17" t="s">
        <v>11</v>
      </c>
    </row>
    <row r="19" customFormat="false" ht="15" hidden="false" customHeight="false" outlineLevel="0" collapsed="false">
      <c r="A19" s="20" t="n">
        <v>13</v>
      </c>
      <c r="B19" s="25" t="s">
        <v>45</v>
      </c>
      <c r="C19" s="25" t="s">
        <v>46</v>
      </c>
      <c r="D19" s="20" t="n">
        <v>2003</v>
      </c>
      <c r="E19" s="25" t="s">
        <v>32</v>
      </c>
      <c r="F19" s="16" t="n">
        <v>92</v>
      </c>
      <c r="G19" s="16" t="n">
        <v>94</v>
      </c>
      <c r="H19" s="16" t="n">
        <v>96</v>
      </c>
      <c r="I19" s="16" t="n">
        <v>94</v>
      </c>
      <c r="J19" s="10" t="n">
        <f aca="false">SUM(F19:I19)</f>
        <v>376</v>
      </c>
      <c r="K19" s="17" t="s">
        <v>11</v>
      </c>
    </row>
    <row r="20" customFormat="false" ht="15" hidden="false" customHeight="false" outlineLevel="0" collapsed="false">
      <c r="A20" s="20" t="n">
        <v>14</v>
      </c>
      <c r="B20" s="15" t="s">
        <v>47</v>
      </c>
      <c r="C20" s="15" t="s">
        <v>48</v>
      </c>
      <c r="D20" s="20" t="n">
        <v>1973</v>
      </c>
      <c r="E20" s="15" t="s">
        <v>49</v>
      </c>
      <c r="F20" s="16" t="n">
        <v>93</v>
      </c>
      <c r="G20" s="16" t="n">
        <v>91</v>
      </c>
      <c r="H20" s="16" t="n">
        <v>92</v>
      </c>
      <c r="I20" s="16" t="n">
        <v>91</v>
      </c>
      <c r="J20" s="10" t="n">
        <f aca="false">SUM(F20:I20)</f>
        <v>367</v>
      </c>
      <c r="K20" s="17" t="s">
        <v>16</v>
      </c>
    </row>
    <row r="21" customFormat="false" ht="15" hidden="false" customHeight="false" outlineLevel="0" collapsed="false">
      <c r="A21" s="20" t="n">
        <v>15</v>
      </c>
      <c r="B21" s="25" t="s">
        <v>50</v>
      </c>
      <c r="C21" s="25" t="s">
        <v>51</v>
      </c>
      <c r="D21" s="20" t="n">
        <v>1998</v>
      </c>
      <c r="E21" s="15" t="s">
        <v>23</v>
      </c>
      <c r="F21" s="16" t="n">
        <v>89</v>
      </c>
      <c r="G21" s="16" t="n">
        <v>87</v>
      </c>
      <c r="H21" s="16" t="n">
        <v>93</v>
      </c>
      <c r="I21" s="16" t="n">
        <v>91</v>
      </c>
      <c r="J21" s="10" t="n">
        <f aca="false">SUM(F21:I21)</f>
        <v>360</v>
      </c>
      <c r="K21" s="17" t="s">
        <v>16</v>
      </c>
    </row>
    <row r="22" customFormat="false" ht="15" hidden="false" customHeight="false" outlineLevel="0" collapsed="false">
      <c r="A22" s="20" t="n">
        <v>16</v>
      </c>
      <c r="B22" s="24" t="s">
        <v>52</v>
      </c>
      <c r="C22" s="24" t="s">
        <v>34</v>
      </c>
      <c r="D22" s="20" t="n">
        <v>2002</v>
      </c>
      <c r="E22" s="15" t="s">
        <v>35</v>
      </c>
      <c r="F22" s="16" t="n">
        <v>86</v>
      </c>
      <c r="G22" s="16" t="n">
        <v>87</v>
      </c>
      <c r="H22" s="16" t="n">
        <v>90</v>
      </c>
      <c r="I22" s="16" t="n">
        <v>85</v>
      </c>
      <c r="J22" s="10" t="n">
        <f aca="false">SUM(F22:I22)</f>
        <v>348</v>
      </c>
      <c r="K22" s="17" t="s">
        <v>20</v>
      </c>
    </row>
    <row r="23" customFormat="false" ht="15" hidden="false" customHeight="false" outlineLevel="0" collapsed="false">
      <c r="A23" s="20" t="n">
        <v>17</v>
      </c>
      <c r="B23" s="25" t="s">
        <v>53</v>
      </c>
      <c r="C23" s="25" t="s">
        <v>54</v>
      </c>
      <c r="D23" s="20" t="n">
        <v>1997</v>
      </c>
      <c r="E23" s="24" t="s">
        <v>49</v>
      </c>
      <c r="F23" s="16" t="n">
        <v>68</v>
      </c>
      <c r="G23" s="16" t="n">
        <v>89</v>
      </c>
      <c r="H23" s="16" t="n">
        <v>87</v>
      </c>
      <c r="I23" s="16" t="n">
        <v>89</v>
      </c>
      <c r="J23" s="10" t="n">
        <f aca="false">SUM(F23:I23)</f>
        <v>333</v>
      </c>
      <c r="K23" s="17" t="s">
        <v>20</v>
      </c>
    </row>
    <row r="24" customFormat="false" ht="15" hidden="false" customHeight="false" outlineLevel="0" collapsed="false">
      <c r="A24" s="20" t="n">
        <v>18</v>
      </c>
      <c r="B24" s="25" t="s">
        <v>55</v>
      </c>
      <c r="C24" s="25" t="s">
        <v>56</v>
      </c>
      <c r="D24" s="20" t="n">
        <v>2001</v>
      </c>
      <c r="E24" s="15" t="s">
        <v>57</v>
      </c>
      <c r="F24" s="16" t="n">
        <v>54</v>
      </c>
      <c r="G24" s="16" t="n">
        <v>60</v>
      </c>
      <c r="H24" s="16" t="n">
        <v>55</v>
      </c>
      <c r="I24" s="16" t="n">
        <v>68</v>
      </c>
      <c r="J24" s="10" t="n">
        <f aca="false">SUM(F24:I24)</f>
        <v>237</v>
      </c>
    </row>
    <row r="25" customFormat="false" ht="15" hidden="false" customHeight="false" outlineLevel="0" collapsed="false">
      <c r="A25" s="20" t="n">
        <v>19</v>
      </c>
      <c r="B25" s="24" t="s">
        <v>58</v>
      </c>
      <c r="C25" s="24" t="s">
        <v>59</v>
      </c>
      <c r="D25" s="20" t="n">
        <v>2001</v>
      </c>
      <c r="E25" s="15" t="s">
        <v>57</v>
      </c>
      <c r="F25" s="16" t="n">
        <v>47</v>
      </c>
      <c r="G25" s="16" t="n">
        <v>66</v>
      </c>
      <c r="H25" s="16" t="n">
        <v>48</v>
      </c>
      <c r="I25" s="16" t="n">
        <v>64</v>
      </c>
      <c r="J25" s="10" t="n">
        <f aca="false">SUM(F25:I25)</f>
        <v>225</v>
      </c>
    </row>
    <row r="26" customFormat="false" ht="15" hidden="false" customHeight="false" outlineLevel="0" collapsed="false">
      <c r="A26" s="24"/>
      <c r="B26" s="25"/>
      <c r="C26" s="25"/>
      <c r="D26" s="14"/>
      <c r="E26" s="15"/>
      <c r="F26" s="3"/>
      <c r="G26" s="3"/>
      <c r="H26" s="3"/>
      <c r="I26" s="3"/>
      <c r="J26" s="10"/>
    </row>
    <row r="27" customFormat="false" ht="15.75" hidden="false" customHeight="false" outlineLevel="0" collapsed="false">
      <c r="A27" s="24"/>
      <c r="B27" s="25"/>
      <c r="C27" s="25"/>
      <c r="D27" s="14"/>
      <c r="E27" s="15"/>
      <c r="F27" s="3"/>
      <c r="G27" s="3"/>
      <c r="H27" s="3"/>
      <c r="I27" s="3"/>
      <c r="J27" s="10"/>
    </row>
    <row r="28" customFormat="false" ht="15.75" hidden="false" customHeight="false" outlineLevel="0" collapsed="false">
      <c r="A28" s="24"/>
      <c r="B28" s="23" t="s">
        <v>60</v>
      </c>
      <c r="C28" s="24"/>
      <c r="D28" s="23" t="s">
        <v>3</v>
      </c>
      <c r="E28" s="24"/>
      <c r="F28" s="3"/>
      <c r="G28" s="3"/>
      <c r="H28" s="3"/>
      <c r="I28" s="3"/>
      <c r="J28" s="3"/>
    </row>
    <row r="29" customFormat="false" ht="15" hidden="false" customHeight="false" outlineLevel="0" collapsed="false">
      <c r="A29" s="24"/>
      <c r="B29" s="8" t="s">
        <v>4</v>
      </c>
      <c r="C29" s="8" t="s">
        <v>5</v>
      </c>
      <c r="D29" s="8" t="s">
        <v>6</v>
      </c>
      <c r="E29" s="8" t="s">
        <v>7</v>
      </c>
      <c r="F29" s="9" t="s">
        <v>8</v>
      </c>
      <c r="G29" s="9"/>
      <c r="H29" s="9"/>
      <c r="I29" s="9"/>
      <c r="J29" s="10" t="s">
        <v>9</v>
      </c>
      <c r="K29" s="8" t="s">
        <v>10</v>
      </c>
    </row>
    <row r="30" customFormat="false" ht="15" hidden="false" customHeight="false" outlineLevel="0" collapsed="false">
      <c r="A30" s="22" t="s">
        <v>11</v>
      </c>
      <c r="B30" s="23" t="s">
        <v>61</v>
      </c>
      <c r="C30" s="23" t="s">
        <v>62</v>
      </c>
      <c r="D30" s="20" t="n">
        <v>1987</v>
      </c>
      <c r="E30" s="24" t="s">
        <v>19</v>
      </c>
      <c r="F30" s="16" t="n">
        <v>93</v>
      </c>
      <c r="G30" s="16" t="n">
        <v>94</v>
      </c>
      <c r="H30" s="16" t="n">
        <v>93</v>
      </c>
      <c r="I30" s="16" t="n">
        <v>94</v>
      </c>
      <c r="J30" s="10" t="n">
        <f aca="false">SUM(F30:I30)</f>
        <v>374</v>
      </c>
      <c r="K30" s="17" t="s">
        <v>11</v>
      </c>
    </row>
    <row r="31" customFormat="false" ht="15" hidden="false" customHeight="false" outlineLevel="0" collapsed="false">
      <c r="A31" s="22" t="s">
        <v>16</v>
      </c>
      <c r="B31" s="23" t="s">
        <v>63</v>
      </c>
      <c r="C31" s="23" t="s">
        <v>64</v>
      </c>
      <c r="D31" s="20" t="n">
        <v>1975</v>
      </c>
      <c r="E31" s="24" t="s">
        <v>65</v>
      </c>
      <c r="F31" s="16" t="n">
        <v>94</v>
      </c>
      <c r="G31" s="16" t="n">
        <v>93</v>
      </c>
      <c r="H31" s="16" t="n">
        <v>89</v>
      </c>
      <c r="I31" s="16" t="n">
        <v>90</v>
      </c>
      <c r="J31" s="10" t="n">
        <f aca="false">SUM(F31:I31)</f>
        <v>366</v>
      </c>
      <c r="K31" s="17" t="s">
        <v>11</v>
      </c>
    </row>
    <row r="32" customFormat="false" ht="15" hidden="false" customHeight="false" outlineLevel="0" collapsed="false">
      <c r="A32" s="22" t="s">
        <v>20</v>
      </c>
      <c r="B32" s="19" t="s">
        <v>66</v>
      </c>
      <c r="C32" s="23" t="s">
        <v>67</v>
      </c>
      <c r="D32" s="20" t="n">
        <v>1993</v>
      </c>
      <c r="E32" s="15" t="s">
        <v>49</v>
      </c>
      <c r="F32" s="16" t="n">
        <v>90</v>
      </c>
      <c r="G32" s="16" t="n">
        <v>90</v>
      </c>
      <c r="H32" s="16" t="n">
        <v>93</v>
      </c>
      <c r="I32" s="16" t="n">
        <v>88</v>
      </c>
      <c r="J32" s="10" t="n">
        <f aca="false">SUM(F32:I32)</f>
        <v>361</v>
      </c>
      <c r="K32" s="17" t="s">
        <v>11</v>
      </c>
    </row>
    <row r="33" customFormat="false" ht="15" hidden="false" customHeight="false" outlineLevel="0" collapsed="false">
      <c r="A33" s="20" t="n">
        <v>4</v>
      </c>
      <c r="B33" s="26" t="s">
        <v>68</v>
      </c>
      <c r="C33" s="24" t="s">
        <v>69</v>
      </c>
      <c r="D33" s="14" t="n">
        <v>1976</v>
      </c>
      <c r="E33" s="26" t="s">
        <v>32</v>
      </c>
      <c r="F33" s="16" t="n">
        <v>88</v>
      </c>
      <c r="G33" s="16" t="n">
        <v>89</v>
      </c>
      <c r="H33" s="16" t="n">
        <v>87</v>
      </c>
      <c r="I33" s="16" t="n">
        <v>91</v>
      </c>
      <c r="J33" s="10" t="n">
        <f aca="false">SUM(F33:I33)</f>
        <v>355</v>
      </c>
      <c r="K33" s="17" t="s">
        <v>16</v>
      </c>
    </row>
    <row r="34" customFormat="false" ht="15" hidden="false" customHeight="false" outlineLevel="0" collapsed="false">
      <c r="A34" s="20" t="n">
        <v>5</v>
      </c>
      <c r="B34" s="24" t="s">
        <v>70</v>
      </c>
      <c r="C34" s="24" t="s">
        <v>71</v>
      </c>
      <c r="D34" s="20" t="n">
        <v>1972</v>
      </c>
      <c r="E34" s="24" t="s">
        <v>49</v>
      </c>
      <c r="F34" s="20" t="n">
        <v>85</v>
      </c>
      <c r="G34" s="20" t="n">
        <v>90</v>
      </c>
      <c r="H34" s="20" t="n">
        <v>91</v>
      </c>
      <c r="I34" s="20" t="n">
        <v>88</v>
      </c>
      <c r="J34" s="10" t="n">
        <f aca="false">SUM(F34:I34)</f>
        <v>354</v>
      </c>
      <c r="K34" s="17" t="s">
        <v>16</v>
      </c>
    </row>
    <row r="35" customFormat="false" ht="15" hidden="false" customHeight="false" outlineLevel="0" collapsed="false">
      <c r="A35" s="20" t="n">
        <v>6</v>
      </c>
      <c r="B35" s="15" t="s">
        <v>72</v>
      </c>
      <c r="C35" s="24" t="s">
        <v>73</v>
      </c>
      <c r="D35" s="20" t="n">
        <v>1999</v>
      </c>
      <c r="E35" s="24" t="s">
        <v>74</v>
      </c>
      <c r="F35" s="16" t="n">
        <v>86</v>
      </c>
      <c r="G35" s="16" t="n">
        <v>86</v>
      </c>
      <c r="H35" s="16" t="n">
        <v>85</v>
      </c>
      <c r="I35" s="16" t="n">
        <v>87</v>
      </c>
      <c r="J35" s="10" t="n">
        <f aca="false">SUM(F35:I35)</f>
        <v>344</v>
      </c>
      <c r="K35" s="17" t="s">
        <v>16</v>
      </c>
    </row>
    <row r="36" customFormat="false" ht="15" hidden="false" customHeight="false" outlineLevel="0" collapsed="false">
      <c r="A36" s="20" t="n">
        <v>7</v>
      </c>
      <c r="B36" s="24" t="s">
        <v>75</v>
      </c>
      <c r="C36" s="24" t="s">
        <v>76</v>
      </c>
      <c r="D36" s="20" t="n">
        <v>2001</v>
      </c>
      <c r="E36" s="26" t="s">
        <v>74</v>
      </c>
      <c r="F36" s="16" t="n">
        <v>85</v>
      </c>
      <c r="G36" s="16" t="n">
        <v>88</v>
      </c>
      <c r="H36" s="16" t="n">
        <v>84</v>
      </c>
      <c r="I36" s="16" t="n">
        <v>85</v>
      </c>
      <c r="J36" s="10" t="n">
        <f aca="false">SUM(F36:I36)</f>
        <v>342</v>
      </c>
      <c r="K36" s="17" t="s">
        <v>16</v>
      </c>
    </row>
    <row r="37" customFormat="false" ht="15" hidden="false" customHeight="false" outlineLevel="0" collapsed="false">
      <c r="A37" s="20" t="n">
        <v>8</v>
      </c>
      <c r="B37" s="26" t="s">
        <v>77</v>
      </c>
      <c r="C37" s="24" t="s">
        <v>71</v>
      </c>
      <c r="D37" s="14" t="n">
        <v>1992</v>
      </c>
      <c r="E37" s="26" t="s">
        <v>49</v>
      </c>
      <c r="F37" s="16" t="n">
        <v>85</v>
      </c>
      <c r="G37" s="16" t="n">
        <v>88</v>
      </c>
      <c r="H37" s="16" t="n">
        <v>83</v>
      </c>
      <c r="I37" s="16" t="n">
        <v>85</v>
      </c>
      <c r="J37" s="10" t="n">
        <f aca="false">SUM(F37:I37)</f>
        <v>341</v>
      </c>
      <c r="K37" s="17" t="s">
        <v>16</v>
      </c>
    </row>
    <row r="38" customFormat="false" ht="15" hidden="false" customHeight="false" outlineLevel="0" collapsed="false">
      <c r="A38" s="20" t="n">
        <v>9</v>
      </c>
      <c r="B38" s="24" t="s">
        <v>78</v>
      </c>
      <c r="C38" s="24" t="s">
        <v>79</v>
      </c>
      <c r="D38" s="20" t="n">
        <v>2000</v>
      </c>
      <c r="E38" s="24" t="s">
        <v>35</v>
      </c>
      <c r="F38" s="16" t="n">
        <v>82</v>
      </c>
      <c r="G38" s="16" t="n">
        <v>84</v>
      </c>
      <c r="H38" s="16" t="n">
        <v>86</v>
      </c>
      <c r="I38" s="16" t="n">
        <v>86</v>
      </c>
      <c r="J38" s="10" t="n">
        <f aca="false">SUM(F38:I38)</f>
        <v>338</v>
      </c>
      <c r="K38" s="17" t="s">
        <v>16</v>
      </c>
    </row>
    <row r="39" customFormat="false" ht="15" hidden="false" customHeight="false" outlineLevel="0" collapsed="false">
      <c r="A39" s="20" t="n">
        <v>10</v>
      </c>
      <c r="B39" s="24" t="s">
        <v>80</v>
      </c>
      <c r="C39" s="24" t="s">
        <v>81</v>
      </c>
      <c r="D39" s="20" t="n">
        <v>2000</v>
      </c>
      <c r="E39" s="26" t="s">
        <v>35</v>
      </c>
      <c r="F39" s="16" t="n">
        <v>79</v>
      </c>
      <c r="G39" s="16" t="n">
        <v>82</v>
      </c>
      <c r="H39" s="16" t="n">
        <v>87</v>
      </c>
      <c r="I39" s="16" t="n">
        <v>84</v>
      </c>
      <c r="J39" s="10" t="n">
        <f aca="false">SUM(F39:I39)</f>
        <v>332</v>
      </c>
      <c r="K39" s="17" t="s">
        <v>20</v>
      </c>
    </row>
    <row r="40" customFormat="false" ht="15" hidden="false" customHeight="false" outlineLevel="0" collapsed="false">
      <c r="A40" s="20" t="n">
        <v>11</v>
      </c>
      <c r="B40" s="24" t="s">
        <v>82</v>
      </c>
      <c r="C40" s="24" t="s">
        <v>83</v>
      </c>
      <c r="D40" s="20" t="n">
        <v>2001</v>
      </c>
      <c r="E40" s="24" t="s">
        <v>74</v>
      </c>
      <c r="F40" s="16" t="n">
        <v>83</v>
      </c>
      <c r="G40" s="16" t="n">
        <v>76</v>
      </c>
      <c r="H40" s="16" t="n">
        <v>84</v>
      </c>
      <c r="I40" s="16" t="n">
        <v>74</v>
      </c>
      <c r="J40" s="10" t="n">
        <f aca="false">SUM(F40:I40)</f>
        <v>317</v>
      </c>
      <c r="K40" s="17" t="s">
        <v>20</v>
      </c>
    </row>
    <row r="41" customFormat="false" ht="15" hidden="false" customHeight="false" outlineLevel="0" collapsed="false">
      <c r="A41" s="20" t="n">
        <v>12</v>
      </c>
      <c r="B41" s="25" t="s">
        <v>84</v>
      </c>
      <c r="C41" s="24" t="s">
        <v>85</v>
      </c>
      <c r="D41" s="16" t="n">
        <v>2004</v>
      </c>
      <c r="E41" s="27" t="s">
        <v>35</v>
      </c>
      <c r="F41" s="28" t="n">
        <v>76</v>
      </c>
      <c r="G41" s="28" t="n">
        <v>81</v>
      </c>
      <c r="H41" s="16" t="n">
        <v>78</v>
      </c>
      <c r="I41" s="16" t="n">
        <v>77</v>
      </c>
      <c r="J41" s="10" t="n">
        <f aca="false">SUM(F41:I41)</f>
        <v>312</v>
      </c>
      <c r="K41" s="17" t="s">
        <v>20</v>
      </c>
    </row>
    <row r="42" customFormat="false" ht="15" hidden="false" customHeight="false" outlineLevel="0" collapsed="false">
      <c r="A42" s="20" t="n">
        <v>13</v>
      </c>
      <c r="B42" s="24" t="s">
        <v>86</v>
      </c>
      <c r="C42" s="24" t="s">
        <v>87</v>
      </c>
      <c r="D42" s="20" t="n">
        <v>1982</v>
      </c>
      <c r="E42" s="24" t="s">
        <v>35</v>
      </c>
      <c r="F42" s="16" t="n">
        <v>69</v>
      </c>
      <c r="G42" s="16" t="n">
        <v>83</v>
      </c>
      <c r="H42" s="16" t="n">
        <v>81</v>
      </c>
      <c r="I42" s="16" t="n">
        <v>78</v>
      </c>
      <c r="J42" s="10" t="n">
        <f aca="false">SUM(F42:I42)</f>
        <v>311</v>
      </c>
      <c r="K42" s="17" t="s">
        <v>20</v>
      </c>
    </row>
    <row r="43" customFormat="false" ht="15" hidden="false" customHeight="false" outlineLevel="0" collapsed="false">
      <c r="A43" s="20" t="n">
        <v>14</v>
      </c>
      <c r="B43" s="26" t="s">
        <v>88</v>
      </c>
      <c r="C43" s="24" t="s">
        <v>89</v>
      </c>
      <c r="D43" s="14" t="n">
        <v>1987</v>
      </c>
      <c r="E43" s="24" t="s">
        <v>23</v>
      </c>
      <c r="F43" s="16" t="n">
        <v>72</v>
      </c>
      <c r="G43" s="16" t="n">
        <v>80</v>
      </c>
      <c r="H43" s="16" t="n">
        <v>81</v>
      </c>
      <c r="I43" s="16" t="n">
        <v>77</v>
      </c>
      <c r="J43" s="10" t="n">
        <f aca="false">SUM(F43:I43)</f>
        <v>310</v>
      </c>
      <c r="K43" s="17" t="s">
        <v>20</v>
      </c>
    </row>
    <row r="44" customFormat="false" ht="12.8" hidden="false" customHeight="false" outlineLevel="0" collapsed="false"/>
    <row r="45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I3:K3"/>
    <mergeCell ref="F6:I6"/>
    <mergeCell ref="F29:I29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2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1" zoomScaleNormal="101" zoomScalePageLayoutView="100" workbookViewId="0">
      <selection pane="topLeft" activeCell="P20" activeCellId="0" sqref="P20"/>
    </sheetView>
  </sheetViews>
  <sheetFormatPr defaultRowHeight="12.75"/>
  <cols>
    <col collapsed="false" hidden="false" max="1" min="1" style="0" width="3.78061224489796"/>
    <col collapsed="false" hidden="false" max="2" min="2" style="0" width="15.2551020408163"/>
    <col collapsed="false" hidden="false" max="3" min="3" style="0" width="16.7397959183673"/>
    <col collapsed="false" hidden="false" max="4" min="4" style="0" width="6.0765306122449"/>
    <col collapsed="false" hidden="false" max="5" min="5" style="0" width="14.8469387755102"/>
    <col collapsed="false" hidden="false" max="8" min="6" style="0" width="3.78061224489796"/>
    <col collapsed="false" hidden="false" max="9" min="9" style="0" width="5.39795918367347"/>
    <col collapsed="false" hidden="false" max="11" min="10" style="0" width="3.78061224489796"/>
    <col collapsed="false" hidden="false" max="12" min="12" style="0" width="4.18367346938776"/>
    <col collapsed="false" hidden="false" max="13" min="13" style="0" width="5.12755102040816"/>
    <col collapsed="false" hidden="false" max="14" min="14" style="0" width="5.53571428571429"/>
    <col collapsed="false" hidden="false" max="15" min="15" style="0" width="5.66836734693878"/>
    <col collapsed="false" hidden="false" max="17" min="16" style="0" width="8.36734693877551"/>
    <col collapsed="false" hidden="false" max="18" min="18" style="0" width="12.4183673469388"/>
    <col collapsed="false" hidden="false" max="1025" min="19" style="0" width="8.36734693877551"/>
  </cols>
  <sheetData>
    <row r="1" customFormat="false" ht="18" hidden="false" customHeight="false" outlineLevel="0" collapsed="false">
      <c r="B1" s="1"/>
      <c r="C1" s="1"/>
      <c r="D1" s="1"/>
      <c r="E1" s="2"/>
      <c r="F1" s="2"/>
      <c r="G1" s="2"/>
      <c r="H1" s="2"/>
      <c r="I1" s="2"/>
    </row>
    <row r="2" customFormat="false" ht="18" hidden="false" customHeight="false" outlineLevel="0" collapsed="false">
      <c r="B2" s="1"/>
      <c r="C2" s="1"/>
      <c r="D2" s="1"/>
      <c r="E2" s="2"/>
      <c r="F2" s="2"/>
      <c r="G2" s="2"/>
      <c r="H2" s="2"/>
      <c r="I2" s="2"/>
    </row>
    <row r="3" customFormat="false" ht="19.35" hidden="false" customHeight="false" outlineLevel="0" collapsed="false">
      <c r="B3" s="1" t="s">
        <v>0</v>
      </c>
      <c r="C3" s="1"/>
      <c r="D3" s="1"/>
      <c r="E3" s="2"/>
      <c r="F3" s="2"/>
      <c r="G3" s="2"/>
      <c r="H3" s="2"/>
      <c r="I3" s="2"/>
    </row>
    <row r="4" customFormat="false" ht="14.65" hidden="false" customHeight="false" outlineLevel="0" collapsed="false">
      <c r="E4" s="0" t="s">
        <v>1</v>
      </c>
      <c r="I4" s="4"/>
      <c r="J4" s="4"/>
      <c r="K4" s="4"/>
    </row>
    <row r="5" customFormat="false" ht="15.75" hidden="false" customHeight="false" outlineLevel="0" collapsed="false">
      <c r="B5" s="7" t="s">
        <v>90</v>
      </c>
      <c r="C5" s="7"/>
      <c r="D5" s="7" t="s">
        <v>3</v>
      </c>
    </row>
    <row r="6" customFormat="false" ht="15" hidden="false" customHeight="false" outlineLevel="0" collapsed="false">
      <c r="B6" s="8" t="s">
        <v>4</v>
      </c>
      <c r="C6" s="8" t="s">
        <v>5</v>
      </c>
      <c r="D6" s="8" t="s">
        <v>6</v>
      </c>
      <c r="E6" s="8" t="s">
        <v>7</v>
      </c>
      <c r="F6" s="9" t="s">
        <v>91</v>
      </c>
      <c r="G6" s="9"/>
      <c r="H6" s="9"/>
      <c r="I6" s="29"/>
      <c r="J6" s="9" t="s">
        <v>92</v>
      </c>
      <c r="K6" s="9"/>
      <c r="L6" s="9"/>
      <c r="M6" s="18"/>
      <c r="N6" s="10" t="s">
        <v>9</v>
      </c>
      <c r="O6" s="17" t="s">
        <v>93</v>
      </c>
      <c r="P6" s="8" t="s">
        <v>10</v>
      </c>
      <c r="Q6" s="30"/>
      <c r="R6" s="24"/>
      <c r="S6" s="14"/>
      <c r="T6" s="24"/>
    </row>
    <row r="7" customFormat="false" ht="15" hidden="false" customHeight="false" outlineLevel="0" collapsed="false">
      <c r="A7" s="31" t="s">
        <v>11</v>
      </c>
      <c r="B7" s="23" t="s">
        <v>94</v>
      </c>
      <c r="C7" s="23" t="s">
        <v>64</v>
      </c>
      <c r="D7" s="20" t="n">
        <v>1975</v>
      </c>
      <c r="E7" s="24" t="s">
        <v>95</v>
      </c>
      <c r="F7" s="16" t="n">
        <v>91</v>
      </c>
      <c r="G7" s="16" t="n">
        <v>94</v>
      </c>
      <c r="H7" s="16" t="n">
        <v>93</v>
      </c>
      <c r="I7" s="10" t="n">
        <f aca="false">SUM(F7:H7)</f>
        <v>278</v>
      </c>
      <c r="J7" s="16" t="n">
        <v>95</v>
      </c>
      <c r="K7" s="16" t="n">
        <v>90</v>
      </c>
      <c r="L7" s="16" t="n">
        <v>96</v>
      </c>
      <c r="M7" s="10" t="n">
        <f aca="false">SUM(J7:L7)</f>
        <v>281</v>
      </c>
      <c r="N7" s="10" t="n">
        <f aca="false">I7+M7</f>
        <v>559</v>
      </c>
      <c r="O7" s="32" t="n">
        <v>8</v>
      </c>
      <c r="P7" s="17" t="s">
        <v>11</v>
      </c>
      <c r="Q7" s="3"/>
      <c r="R7" s="24"/>
      <c r="S7" s="20"/>
      <c r="T7" s="24"/>
    </row>
    <row r="8" customFormat="false" ht="15" hidden="false" customHeight="false" outlineLevel="0" collapsed="false">
      <c r="A8" s="31" t="s">
        <v>16</v>
      </c>
      <c r="B8" s="23" t="s">
        <v>61</v>
      </c>
      <c r="C8" s="23" t="s">
        <v>62</v>
      </c>
      <c r="D8" s="20" t="n">
        <v>1987</v>
      </c>
      <c r="E8" s="24" t="s">
        <v>19</v>
      </c>
      <c r="F8" s="16" t="n">
        <v>94</v>
      </c>
      <c r="G8" s="16" t="n">
        <v>94</v>
      </c>
      <c r="H8" s="16" t="n">
        <v>96</v>
      </c>
      <c r="I8" s="10" t="n">
        <f aca="false">SUM(F8:H8)</f>
        <v>284</v>
      </c>
      <c r="J8" s="16" t="n">
        <v>91</v>
      </c>
      <c r="K8" s="16" t="n">
        <v>86</v>
      </c>
      <c r="L8" s="16" t="n">
        <v>94</v>
      </c>
      <c r="M8" s="10" t="n">
        <f aca="false">SUM(J8:L8)</f>
        <v>271</v>
      </c>
      <c r="N8" s="10" t="n">
        <f aca="false">I8+M8</f>
        <v>555</v>
      </c>
      <c r="O8" s="32" t="n">
        <v>5</v>
      </c>
      <c r="P8" s="17" t="s">
        <v>11</v>
      </c>
      <c r="Q8" s="3"/>
      <c r="R8" s="24"/>
      <c r="S8" s="20"/>
      <c r="T8" s="24"/>
    </row>
    <row r="9" customFormat="false" ht="15" hidden="false" customHeight="false" outlineLevel="0" collapsed="false">
      <c r="A9" s="31" t="s">
        <v>20</v>
      </c>
      <c r="B9" s="23" t="s">
        <v>70</v>
      </c>
      <c r="C9" s="23" t="s">
        <v>71</v>
      </c>
      <c r="D9" s="20" t="n">
        <v>1972</v>
      </c>
      <c r="E9" s="24" t="s">
        <v>49</v>
      </c>
      <c r="F9" s="16" t="n">
        <v>90</v>
      </c>
      <c r="G9" s="16" t="n">
        <v>93</v>
      </c>
      <c r="H9" s="16" t="n">
        <v>93</v>
      </c>
      <c r="I9" s="10" t="n">
        <f aca="false">SUM(F9:H9)</f>
        <v>276</v>
      </c>
      <c r="J9" s="16" t="n">
        <v>89</v>
      </c>
      <c r="K9" s="16" t="n">
        <v>88</v>
      </c>
      <c r="L9" s="16" t="n">
        <v>93</v>
      </c>
      <c r="M9" s="10" t="n">
        <f aca="false">SUM(J9:L9)</f>
        <v>270</v>
      </c>
      <c r="N9" s="10" t="n">
        <f aca="false">I9+M9</f>
        <v>546</v>
      </c>
      <c r="O9" s="32" t="n">
        <v>9</v>
      </c>
      <c r="P9" s="17" t="s">
        <v>16</v>
      </c>
      <c r="Q9" s="3"/>
      <c r="R9" s="24"/>
      <c r="S9" s="20"/>
      <c r="T9" s="24"/>
    </row>
    <row r="10" customFormat="false" ht="15" hidden="false" customHeight="false" outlineLevel="0" collapsed="false">
      <c r="A10" s="16" t="n">
        <v>4</v>
      </c>
      <c r="B10" s="24" t="s">
        <v>96</v>
      </c>
      <c r="C10" s="24" t="s">
        <v>97</v>
      </c>
      <c r="D10" s="20" t="n">
        <v>2002</v>
      </c>
      <c r="E10" s="24" t="s">
        <v>19</v>
      </c>
      <c r="F10" s="16" t="n">
        <v>91</v>
      </c>
      <c r="G10" s="16" t="n">
        <v>91</v>
      </c>
      <c r="H10" s="16" t="n">
        <v>87</v>
      </c>
      <c r="I10" s="10" t="n">
        <f aca="false">SUM(F10:H10)</f>
        <v>269</v>
      </c>
      <c r="J10" s="16" t="n">
        <v>91</v>
      </c>
      <c r="K10" s="16" t="n">
        <v>89</v>
      </c>
      <c r="L10" s="16" t="n">
        <v>91</v>
      </c>
      <c r="M10" s="10" t="n">
        <f aca="false">SUM(J10:L10)</f>
        <v>271</v>
      </c>
      <c r="N10" s="10" t="n">
        <f aca="false">I10+M10</f>
        <v>540</v>
      </c>
      <c r="O10" s="32" t="n">
        <v>7</v>
      </c>
      <c r="P10" s="17" t="s">
        <v>16</v>
      </c>
      <c r="Q10" s="30"/>
      <c r="R10" s="24"/>
      <c r="S10" s="14"/>
      <c r="T10" s="26"/>
    </row>
    <row r="11" customFormat="false" ht="15" hidden="false" customHeight="false" outlineLevel="0" collapsed="false">
      <c r="A11" s="16" t="n">
        <f aca="false">A10+1</f>
        <v>5</v>
      </c>
      <c r="B11" s="24" t="s">
        <v>66</v>
      </c>
      <c r="C11" s="24" t="s">
        <v>67</v>
      </c>
      <c r="D11" s="20" t="n">
        <v>1993</v>
      </c>
      <c r="E11" s="24" t="s">
        <v>49</v>
      </c>
      <c r="F11" s="16" t="n">
        <v>86</v>
      </c>
      <c r="G11" s="16" t="n">
        <v>84</v>
      </c>
      <c r="H11" s="16" t="n">
        <v>84</v>
      </c>
      <c r="I11" s="10" t="n">
        <f aca="false">SUM(F11:H11)</f>
        <v>254</v>
      </c>
      <c r="J11" s="16" t="n">
        <v>85</v>
      </c>
      <c r="K11" s="16" t="n">
        <v>87</v>
      </c>
      <c r="L11" s="16" t="n">
        <v>89</v>
      </c>
      <c r="M11" s="10" t="n">
        <f aca="false">SUM(J11:L11)</f>
        <v>261</v>
      </c>
      <c r="N11" s="10" t="n">
        <f aca="false">I11+M11</f>
        <v>515</v>
      </c>
      <c r="O11" s="32" t="n">
        <v>4</v>
      </c>
      <c r="P11" s="17" t="s">
        <v>20</v>
      </c>
      <c r="Q11" s="33"/>
      <c r="R11" s="24"/>
      <c r="S11" s="14"/>
      <c r="T11" s="15"/>
    </row>
    <row r="12" customFormat="false" ht="15" hidden="false" customHeight="false" outlineLevel="0" collapsed="false">
      <c r="A12" s="16" t="n">
        <f aca="false">A11+1</f>
        <v>6</v>
      </c>
      <c r="B12" s="24" t="s">
        <v>80</v>
      </c>
      <c r="C12" s="24" t="s">
        <v>81</v>
      </c>
      <c r="D12" s="20" t="n">
        <v>2000</v>
      </c>
      <c r="E12" s="24" t="s">
        <v>35</v>
      </c>
      <c r="F12" s="16" t="n">
        <v>86</v>
      </c>
      <c r="G12" s="16" t="n">
        <v>79</v>
      </c>
      <c r="H12" s="16" t="n">
        <v>85</v>
      </c>
      <c r="I12" s="10" t="n">
        <f aca="false">SUM(F12:H12)</f>
        <v>250</v>
      </c>
      <c r="J12" s="16" t="n">
        <v>86</v>
      </c>
      <c r="K12" s="16" t="n">
        <v>87</v>
      </c>
      <c r="L12" s="16" t="n">
        <v>91</v>
      </c>
      <c r="M12" s="10" t="n">
        <f aca="false">SUM(J12:L12)</f>
        <v>264</v>
      </c>
      <c r="N12" s="10" t="n">
        <f aca="false">I12+M12</f>
        <v>514</v>
      </c>
      <c r="O12" s="32" t="n">
        <v>5</v>
      </c>
      <c r="P12" s="17" t="s">
        <v>20</v>
      </c>
      <c r="Q12" s="3"/>
      <c r="R12" s="24"/>
      <c r="S12" s="20"/>
      <c r="T12" s="24"/>
    </row>
    <row r="13" customFormat="false" ht="15" hidden="false" customHeight="false" outlineLevel="0" collapsed="false">
      <c r="A13" s="16" t="n">
        <f aca="false">A12+1</f>
        <v>7</v>
      </c>
      <c r="B13" s="15" t="s">
        <v>98</v>
      </c>
      <c r="C13" s="24" t="s">
        <v>71</v>
      </c>
      <c r="D13" s="20" t="n">
        <v>1992</v>
      </c>
      <c r="E13" s="15" t="s">
        <v>49</v>
      </c>
      <c r="F13" s="16" t="n">
        <v>89</v>
      </c>
      <c r="G13" s="16" t="n">
        <v>89</v>
      </c>
      <c r="H13" s="16" t="n">
        <v>85</v>
      </c>
      <c r="I13" s="10" t="n">
        <f aca="false">SUM(F13:H13)</f>
        <v>263</v>
      </c>
      <c r="J13" s="16" t="n">
        <v>82</v>
      </c>
      <c r="K13" s="16" t="n">
        <v>86</v>
      </c>
      <c r="L13" s="16" t="n">
        <v>80</v>
      </c>
      <c r="M13" s="10" t="n">
        <f aca="false">SUM(J13:L13)</f>
        <v>248</v>
      </c>
      <c r="N13" s="10" t="n">
        <f aca="false">I13+M13</f>
        <v>511</v>
      </c>
      <c r="O13" s="32" t="n">
        <v>2</v>
      </c>
      <c r="P13" s="17" t="s">
        <v>20</v>
      </c>
      <c r="Q13" s="5"/>
      <c r="R13" s="24"/>
      <c r="S13" s="20"/>
      <c r="T13" s="15"/>
    </row>
    <row r="14" customFormat="false" ht="15" hidden="false" customHeight="false" outlineLevel="0" collapsed="false">
      <c r="A14" s="16" t="n">
        <f aca="false">A13+1</f>
        <v>8</v>
      </c>
      <c r="B14" s="15" t="s">
        <v>78</v>
      </c>
      <c r="C14" s="24" t="s">
        <v>79</v>
      </c>
      <c r="D14" s="20" t="n">
        <v>2000</v>
      </c>
      <c r="E14" s="24" t="s">
        <v>35</v>
      </c>
      <c r="F14" s="16" t="n">
        <v>72</v>
      </c>
      <c r="G14" s="16" t="n">
        <v>85</v>
      </c>
      <c r="H14" s="16" t="n">
        <v>90</v>
      </c>
      <c r="I14" s="10" t="n">
        <f aca="false">SUM(F14:H14)</f>
        <v>247</v>
      </c>
      <c r="J14" s="16" t="n">
        <v>82</v>
      </c>
      <c r="K14" s="16" t="n">
        <v>83</v>
      </c>
      <c r="L14" s="16" t="n">
        <v>91</v>
      </c>
      <c r="M14" s="10" t="n">
        <f aca="false">SUM(J14:L14)</f>
        <v>256</v>
      </c>
      <c r="N14" s="10" t="n">
        <f aca="false">I14+M14</f>
        <v>503</v>
      </c>
      <c r="O14" s="32" t="n">
        <v>1</v>
      </c>
      <c r="P14" s="17"/>
      <c r="Q14" s="5"/>
      <c r="R14" s="24"/>
      <c r="S14" s="20"/>
      <c r="T14" s="15"/>
    </row>
    <row r="15" customFormat="false" ht="15" hidden="false" customHeight="false" outlineLevel="0" collapsed="false">
      <c r="A15" s="16" t="n">
        <f aca="false">A14+1</f>
        <v>9</v>
      </c>
      <c r="B15" s="24" t="s">
        <v>99</v>
      </c>
      <c r="C15" s="24" t="s">
        <v>100</v>
      </c>
      <c r="D15" s="20" t="n">
        <v>1972</v>
      </c>
      <c r="E15" s="24" t="s">
        <v>23</v>
      </c>
      <c r="F15" s="16" t="n">
        <v>87</v>
      </c>
      <c r="G15" s="16" t="n">
        <v>82</v>
      </c>
      <c r="H15" s="16" t="n">
        <v>70</v>
      </c>
      <c r="I15" s="10" t="n">
        <f aca="false">SUM(F15:H15)</f>
        <v>239</v>
      </c>
      <c r="J15" s="16" t="n">
        <v>85</v>
      </c>
      <c r="K15" s="16" t="n">
        <v>77</v>
      </c>
      <c r="L15" s="16" t="n">
        <v>82</v>
      </c>
      <c r="M15" s="10" t="n">
        <f aca="false">SUM(J15:L15)</f>
        <v>244</v>
      </c>
      <c r="N15" s="10" t="n">
        <f aca="false">I15+M15</f>
        <v>483</v>
      </c>
      <c r="O15" s="32" t="n">
        <v>4</v>
      </c>
      <c r="P15" s="17"/>
      <c r="Q15" s="3"/>
      <c r="R15" s="24"/>
      <c r="S15" s="20"/>
      <c r="T15" s="24"/>
    </row>
    <row r="16" customFormat="false" ht="15" hidden="false" customHeight="false" outlineLevel="0" collapsed="false">
      <c r="A16" s="16" t="n">
        <f aca="false">A15+1</f>
        <v>10</v>
      </c>
      <c r="B16" s="24" t="s">
        <v>72</v>
      </c>
      <c r="C16" s="24" t="s">
        <v>73</v>
      </c>
      <c r="D16" s="20" t="n">
        <v>1999</v>
      </c>
      <c r="E16" s="24" t="s">
        <v>74</v>
      </c>
      <c r="F16" s="16" t="n">
        <v>83</v>
      </c>
      <c r="G16" s="16" t="n">
        <v>90</v>
      </c>
      <c r="H16" s="16" t="n">
        <v>90</v>
      </c>
      <c r="I16" s="10" t="n">
        <f aca="false">SUM(F16:H16)</f>
        <v>263</v>
      </c>
      <c r="J16" s="16" t="n">
        <v>67</v>
      </c>
      <c r="K16" s="16" t="n">
        <v>75</v>
      </c>
      <c r="L16" s="16" t="n">
        <v>70</v>
      </c>
      <c r="M16" s="10" t="n">
        <f aca="false">SUM(J16:L16)</f>
        <v>212</v>
      </c>
      <c r="N16" s="10" t="n">
        <f aca="false">I16+M16</f>
        <v>475</v>
      </c>
      <c r="O16" s="32" t="n">
        <v>1</v>
      </c>
      <c r="P16" s="17"/>
    </row>
    <row r="17" customFormat="false" ht="15" hidden="false" customHeight="false" outlineLevel="0" collapsed="false">
      <c r="A17" s="16" t="n">
        <f aca="false">A16+1</f>
        <v>11</v>
      </c>
      <c r="B17" s="24" t="s">
        <v>75</v>
      </c>
      <c r="C17" s="24" t="s">
        <v>76</v>
      </c>
      <c r="D17" s="20" t="n">
        <v>2001</v>
      </c>
      <c r="E17" s="24" t="s">
        <v>74</v>
      </c>
      <c r="F17" s="16" t="n">
        <v>81</v>
      </c>
      <c r="G17" s="16" t="n">
        <v>76</v>
      </c>
      <c r="H17" s="16" t="n">
        <v>81</v>
      </c>
      <c r="I17" s="10" t="n">
        <f aca="false">SUM(F17:H17)</f>
        <v>238</v>
      </c>
      <c r="J17" s="16" t="n">
        <v>58</v>
      </c>
      <c r="K17" s="16" t="n">
        <v>60</v>
      </c>
      <c r="L17" s="16" t="n">
        <v>49</v>
      </c>
      <c r="M17" s="10" t="n">
        <f aca="false">SUM(J17:L17)</f>
        <v>167</v>
      </c>
      <c r="N17" s="10" t="n">
        <f aca="false">I17+M17</f>
        <v>405</v>
      </c>
      <c r="O17" s="32"/>
      <c r="P17" s="17"/>
    </row>
    <row r="18" customFormat="false" ht="15" hidden="false" customHeight="false" outlineLevel="0" collapsed="false">
      <c r="A18" s="16" t="n">
        <f aca="false">A17+1</f>
        <v>12</v>
      </c>
      <c r="B18" s="24" t="s">
        <v>82</v>
      </c>
      <c r="C18" s="24" t="s">
        <v>83</v>
      </c>
      <c r="D18" s="20" t="n">
        <v>2001</v>
      </c>
      <c r="E18" s="24" t="s">
        <v>74</v>
      </c>
      <c r="F18" s="20" t="n">
        <v>82</v>
      </c>
      <c r="G18" s="20" t="n">
        <v>78</v>
      </c>
      <c r="H18" s="20" t="n">
        <v>79</v>
      </c>
      <c r="I18" s="22" t="n">
        <f aca="false">SUM(F18:H18)</f>
        <v>239</v>
      </c>
      <c r="J18" s="20" t="n">
        <v>63</v>
      </c>
      <c r="K18" s="20" t="n">
        <v>55</v>
      </c>
      <c r="L18" s="20" t="n">
        <v>35</v>
      </c>
      <c r="M18" s="10" t="n">
        <f aca="false">SUM(J18:L18)</f>
        <v>153</v>
      </c>
      <c r="N18" s="10" t="n">
        <f aca="false">I18+M18</f>
        <v>392</v>
      </c>
      <c r="O18" s="32"/>
      <c r="P18" s="17"/>
    </row>
    <row r="19" customFormat="false" ht="12.8" hidden="false" customHeight="false" outlineLevel="0" collapsed="false">
      <c r="O19" s="32"/>
    </row>
    <row r="20" customFormat="false" ht="15" hidden="false" customHeight="false" outlineLevel="0" collapsed="false">
      <c r="A20" s="0" t="s">
        <v>101</v>
      </c>
      <c r="B20" s="24" t="s">
        <v>102</v>
      </c>
      <c r="C20" s="24" t="s">
        <v>103</v>
      </c>
      <c r="D20" s="24" t="n">
        <v>1993</v>
      </c>
      <c r="E20" s="24" t="s">
        <v>14</v>
      </c>
      <c r="F20" s="3" t="n">
        <v>96</v>
      </c>
      <c r="G20" s="3" t="n">
        <v>96</v>
      </c>
      <c r="H20" s="3" t="n">
        <v>93</v>
      </c>
      <c r="I20" s="7" t="n">
        <f aca="false">SUM(F20:H20)</f>
        <v>285</v>
      </c>
      <c r="J20" s="3" t="n">
        <v>93</v>
      </c>
      <c r="K20" s="3" t="n">
        <v>94</v>
      </c>
      <c r="L20" s="3" t="n">
        <v>99</v>
      </c>
      <c r="M20" s="7" t="n">
        <f aca="false">SUM(J20:L20)</f>
        <v>286</v>
      </c>
      <c r="N20" s="10" t="n">
        <f aca="false">SUM(I20,M20)</f>
        <v>571</v>
      </c>
      <c r="O20" s="32" t="n">
        <v>12</v>
      </c>
      <c r="P20" s="17"/>
    </row>
    <row r="22" customFormat="false" ht="12.8" hidden="false" customHeight="false" outlineLevel="0" collapsed="false"/>
    <row r="23" customFormat="false" ht="15.75" hidden="false" customHeight="false" outlineLevel="0" collapsed="false"/>
    <row r="24" customFormat="false" ht="15.75" hidden="false" customHeight="false" outlineLevel="0" collapsed="false"/>
    <row r="26" customFormat="false" ht="15.75" hidden="false" customHeight="false" outlineLevel="0" collapsed="false"/>
    <row r="27" customFormat="false" ht="15" hidden="false" customHeight="false" outlineLevel="0" collapsed="false"/>
    <row r="28" customFormat="false" ht="18" hidden="false" customHeight="false" outlineLevel="0" collapsed="false"/>
    <row r="29" customFormat="false" ht="15" hidden="false" customHeight="false" outlineLevel="0" collapsed="false"/>
  </sheetData>
  <mergeCells count="3">
    <mergeCell ref="I4:K4"/>
    <mergeCell ref="F6:H6"/>
    <mergeCell ref="J6:L6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1" zoomScaleNormal="101" zoomScalePageLayoutView="100" workbookViewId="0">
      <selection pane="topLeft" activeCell="Q12" activeCellId="0" sqref="Q12"/>
    </sheetView>
  </sheetViews>
  <sheetFormatPr defaultRowHeight="12.75"/>
  <cols>
    <col collapsed="false" hidden="false" max="1" min="1" style="0" width="4.05102040816327"/>
    <col collapsed="false" hidden="false" max="2" min="2" style="0" width="9.44897959183673"/>
    <col collapsed="false" hidden="false" max="3" min="3" style="0" width="13.9030612244898"/>
    <col collapsed="false" hidden="false" max="4" min="4" style="0" width="5.26530612244898"/>
    <col collapsed="false" hidden="false" max="5" min="5" style="0" width="16.7397959183673"/>
    <col collapsed="false" hidden="false" max="6" min="6" style="0" width="4.99489795918367"/>
    <col collapsed="false" hidden="false" max="7" min="7" style="0" width="3.78061224489796"/>
    <col collapsed="false" hidden="false" max="8" min="8" style="0" width="4.18367346938776"/>
    <col collapsed="false" hidden="false" max="9" min="9" style="0" width="4.59183673469388"/>
    <col collapsed="false" hidden="false" max="10" min="10" style="0" width="4.72448979591837"/>
    <col collapsed="false" hidden="false" max="12" min="11" style="0" width="3.51020408163265"/>
    <col collapsed="false" hidden="false" max="13" min="13" style="0" width="4.86224489795918"/>
    <col collapsed="false" hidden="false" max="14" min="14" style="0" width="5.39795918367347"/>
    <col collapsed="false" hidden="false" max="15" min="15" style="0" width="6.20918367346939"/>
    <col collapsed="false" hidden="false" max="1025" min="16" style="0" width="8.36734693877551"/>
  </cols>
  <sheetData>
    <row r="1" customFormat="false" ht="1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8" hidden="false" customHeight="false" outlineLevel="0" collapsed="false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customFormat="false" ht="19.35" hidden="false" customHeight="false" outlineLevel="0" collapsed="false">
      <c r="A3" s="1" t="s">
        <v>0</v>
      </c>
      <c r="B3" s="1"/>
      <c r="C3" s="1"/>
      <c r="D3" s="2"/>
      <c r="E3" s="2"/>
      <c r="F3" s="2"/>
      <c r="G3" s="2"/>
    </row>
    <row r="4" customFormat="false" ht="14.65" hidden="false" customHeight="false" outlineLevel="0" collapsed="false">
      <c r="D4" s="0" t="s">
        <v>1</v>
      </c>
      <c r="I4" s="4"/>
      <c r="J4" s="4"/>
      <c r="K4" s="4"/>
    </row>
    <row r="5" customFormat="false" ht="15.75" hidden="false" customHeight="false" outlineLevel="0" collapsed="false">
      <c r="B5" s="7" t="s">
        <v>104</v>
      </c>
      <c r="C5" s="7"/>
      <c r="I5" s="35"/>
      <c r="J5" s="35"/>
      <c r="K5" s="35"/>
    </row>
    <row r="6" customFormat="false" ht="12.8" hidden="false" customHeight="false" outlineLevel="0" collapsed="false">
      <c r="I6" s="35"/>
      <c r="J6" s="35"/>
      <c r="K6" s="35"/>
      <c r="O6" s="17"/>
    </row>
    <row r="7" s="36" customFormat="true" ht="15" hidden="false" customHeight="false" outlineLevel="0" collapsed="false">
      <c r="A7" s="11"/>
      <c r="B7" s="8" t="s">
        <v>4</v>
      </c>
      <c r="C7" s="8" t="s">
        <v>5</v>
      </c>
      <c r="D7" s="8" t="s">
        <v>6</v>
      </c>
      <c r="E7" s="8" t="s">
        <v>7</v>
      </c>
      <c r="F7" s="9" t="s">
        <v>8</v>
      </c>
      <c r="G7" s="9"/>
      <c r="H7" s="9"/>
      <c r="I7" s="9"/>
      <c r="J7" s="9"/>
      <c r="K7" s="9"/>
      <c r="L7" s="9"/>
      <c r="M7" s="9"/>
      <c r="N7" s="10" t="s">
        <v>9</v>
      </c>
      <c r="O7" s="17" t="s">
        <v>93</v>
      </c>
      <c r="P7" s="8" t="s">
        <v>10</v>
      </c>
    </row>
    <row r="8" customFormat="false" ht="15" hidden="false" customHeight="false" outlineLevel="0" collapsed="false">
      <c r="A8" s="31" t="s">
        <v>11</v>
      </c>
      <c r="B8" s="23" t="s">
        <v>105</v>
      </c>
      <c r="C8" s="23" t="s">
        <v>106</v>
      </c>
      <c r="D8" s="20" t="n">
        <v>1983</v>
      </c>
      <c r="E8" s="25" t="s">
        <v>23</v>
      </c>
      <c r="F8" s="31" t="n">
        <v>100</v>
      </c>
      <c r="G8" s="28" t="n">
        <v>95</v>
      </c>
      <c r="H8" s="28" t="n">
        <v>94</v>
      </c>
      <c r="I8" s="10" t="n">
        <f aca="false">SUM(F8:H8)</f>
        <v>289</v>
      </c>
      <c r="J8" s="16" t="n">
        <v>95</v>
      </c>
      <c r="K8" s="16" t="n">
        <v>98</v>
      </c>
      <c r="L8" s="16" t="n">
        <v>98</v>
      </c>
      <c r="M8" s="10" t="n">
        <f aca="false">SUM(J8:L8)</f>
        <v>291</v>
      </c>
      <c r="N8" s="10" t="n">
        <f aca="false">SUM(M8,I8)</f>
        <v>580</v>
      </c>
      <c r="O8" s="32" t="n">
        <v>14</v>
      </c>
      <c r="P8" s="17" t="s">
        <v>107</v>
      </c>
    </row>
    <row r="9" customFormat="false" ht="15" hidden="false" customHeight="false" outlineLevel="0" collapsed="false">
      <c r="A9" s="31" t="s">
        <v>16</v>
      </c>
      <c r="B9" s="23" t="s">
        <v>102</v>
      </c>
      <c r="C9" s="23" t="s">
        <v>103</v>
      </c>
      <c r="D9" s="20" t="n">
        <v>1993</v>
      </c>
      <c r="E9" s="15" t="s">
        <v>14</v>
      </c>
      <c r="F9" s="28" t="n">
        <v>98</v>
      </c>
      <c r="G9" s="28" t="n">
        <v>95</v>
      </c>
      <c r="H9" s="28" t="n">
        <v>94</v>
      </c>
      <c r="I9" s="10" t="n">
        <f aca="false">SUM(F9:H9)</f>
        <v>287</v>
      </c>
      <c r="J9" s="16" t="n">
        <v>98</v>
      </c>
      <c r="K9" s="16" t="n">
        <v>99</v>
      </c>
      <c r="L9" s="16" t="n">
        <v>91</v>
      </c>
      <c r="M9" s="10" t="n">
        <f aca="false">SUM(J9:L9)</f>
        <v>288</v>
      </c>
      <c r="N9" s="10" t="n">
        <f aca="false">SUM(M9,I9)</f>
        <v>575</v>
      </c>
      <c r="O9" s="32" t="n">
        <v>16</v>
      </c>
      <c r="P9" s="17" t="s">
        <v>15</v>
      </c>
    </row>
    <row r="10" customFormat="false" ht="15" hidden="false" customHeight="false" outlineLevel="0" collapsed="false">
      <c r="A10" s="31" t="s">
        <v>20</v>
      </c>
      <c r="B10" s="37" t="s">
        <v>108</v>
      </c>
      <c r="C10" s="37" t="s">
        <v>109</v>
      </c>
      <c r="D10" s="20" t="n">
        <v>1976</v>
      </c>
      <c r="E10" s="15" t="s">
        <v>32</v>
      </c>
      <c r="F10" s="28" t="n">
        <v>82</v>
      </c>
      <c r="G10" s="28" t="n">
        <v>94</v>
      </c>
      <c r="H10" s="16" t="n">
        <v>88</v>
      </c>
      <c r="I10" s="10" t="n">
        <f aca="false">SUM(F10:H10)</f>
        <v>264</v>
      </c>
      <c r="J10" s="16" t="n">
        <v>92</v>
      </c>
      <c r="K10" s="16" t="n">
        <v>91</v>
      </c>
      <c r="L10" s="16" t="n">
        <v>94</v>
      </c>
      <c r="M10" s="10" t="n">
        <f aca="false">SUM(J10:L10)</f>
        <v>277</v>
      </c>
      <c r="N10" s="10" t="n">
        <f aca="false">SUM(M10,I10)</f>
        <v>541</v>
      </c>
      <c r="O10" s="32" t="n">
        <v>4</v>
      </c>
      <c r="P10" s="18" t="s">
        <v>16</v>
      </c>
    </row>
    <row r="11" customFormat="false" ht="15" hidden="false" customHeight="false" outlineLevel="0" collapsed="false">
      <c r="A11" s="16" t="n">
        <v>4</v>
      </c>
      <c r="B11" s="24" t="s">
        <v>110</v>
      </c>
      <c r="C11" s="24" t="s">
        <v>111</v>
      </c>
      <c r="D11" s="20" t="n">
        <v>1978</v>
      </c>
      <c r="E11" s="15" t="s">
        <v>23</v>
      </c>
      <c r="F11" s="16" t="n">
        <v>95</v>
      </c>
      <c r="G11" s="16" t="n">
        <v>91</v>
      </c>
      <c r="H11" s="16" t="n">
        <v>85</v>
      </c>
      <c r="I11" s="10" t="n">
        <f aca="false">SUM(F11:H11)</f>
        <v>271</v>
      </c>
      <c r="J11" s="16" t="n">
        <v>97</v>
      </c>
      <c r="K11" s="16" t="n">
        <v>91</v>
      </c>
      <c r="L11" s="16" t="n">
        <v>81</v>
      </c>
      <c r="M11" s="10" t="n">
        <f aca="false">SUM(J11:L11)</f>
        <v>269</v>
      </c>
      <c r="N11" s="10" t="n">
        <f aca="false">SUM(M11,I11)</f>
        <v>540</v>
      </c>
      <c r="O11" s="32" t="n">
        <v>6</v>
      </c>
      <c r="P11" s="18" t="s">
        <v>16</v>
      </c>
    </row>
    <row r="12" customFormat="false" ht="15" hidden="false" customHeight="false" outlineLevel="0" collapsed="false">
      <c r="A12" s="16" t="n">
        <v>5</v>
      </c>
      <c r="B12" s="24" t="s">
        <v>112</v>
      </c>
      <c r="C12" s="24" t="s">
        <v>64</v>
      </c>
      <c r="D12" s="20" t="n">
        <v>1970</v>
      </c>
      <c r="E12" s="15" t="s">
        <v>49</v>
      </c>
      <c r="F12" s="16" t="n">
        <v>95</v>
      </c>
      <c r="G12" s="16" t="n">
        <v>90</v>
      </c>
      <c r="H12" s="16" t="n">
        <v>87</v>
      </c>
      <c r="I12" s="10" t="n">
        <f aca="false">SUM(F12:H12)</f>
        <v>272</v>
      </c>
      <c r="J12" s="16" t="n">
        <v>92</v>
      </c>
      <c r="K12" s="16" t="n">
        <v>90</v>
      </c>
      <c r="L12" s="16" t="n">
        <v>80</v>
      </c>
      <c r="M12" s="10" t="n">
        <f aca="false">SUM(J12:L12)</f>
        <v>262</v>
      </c>
      <c r="N12" s="10" t="n">
        <f aca="false">SUM(M12,I12)</f>
        <v>534</v>
      </c>
      <c r="O12" s="32" t="n">
        <v>6</v>
      </c>
      <c r="P12" s="18"/>
    </row>
    <row r="13" customFormat="false" ht="15" hidden="false" customHeight="false" outlineLevel="0" collapsed="false">
      <c r="A13" s="16" t="n">
        <v>6</v>
      </c>
      <c r="B13" s="38" t="s">
        <v>113</v>
      </c>
      <c r="C13" s="38" t="s">
        <v>114</v>
      </c>
      <c r="D13" s="14" t="n">
        <v>1962</v>
      </c>
      <c r="E13" s="25" t="s">
        <v>115</v>
      </c>
      <c r="F13" s="28" t="n">
        <v>92</v>
      </c>
      <c r="G13" s="28" t="n">
        <v>92</v>
      </c>
      <c r="H13" s="28" t="n">
        <v>77</v>
      </c>
      <c r="I13" s="10" t="n">
        <f aca="false">SUM(F13:H13)</f>
        <v>261</v>
      </c>
      <c r="J13" s="16" t="n">
        <v>96</v>
      </c>
      <c r="K13" s="16" t="n">
        <v>92</v>
      </c>
      <c r="L13" s="16" t="n">
        <v>81</v>
      </c>
      <c r="M13" s="10" t="n">
        <f aca="false">SUM(J13:L13)</f>
        <v>269</v>
      </c>
      <c r="N13" s="10" t="n">
        <f aca="false">SUM(M13,I13)</f>
        <v>530</v>
      </c>
      <c r="O13" s="32" t="n">
        <v>6</v>
      </c>
      <c r="P13" s="18"/>
    </row>
    <row r="14" customFormat="false" ht="15" hidden="false" customHeight="false" outlineLevel="0" collapsed="false">
      <c r="A14" s="16" t="n">
        <v>7</v>
      </c>
      <c r="B14" s="24" t="s">
        <v>116</v>
      </c>
      <c r="C14" s="24" t="s">
        <v>117</v>
      </c>
      <c r="D14" s="20" t="n">
        <v>1980</v>
      </c>
      <c r="E14" s="25" t="s">
        <v>49</v>
      </c>
      <c r="F14" s="28" t="n">
        <v>88</v>
      </c>
      <c r="G14" s="28" t="n">
        <v>82</v>
      </c>
      <c r="H14" s="28" t="n">
        <v>77</v>
      </c>
      <c r="I14" s="10" t="n">
        <f aca="false">SUM(F14:H14)</f>
        <v>247</v>
      </c>
      <c r="J14" s="16" t="n">
        <v>92</v>
      </c>
      <c r="K14" s="16" t="n">
        <v>95</v>
      </c>
      <c r="L14" s="16" t="n">
        <v>90</v>
      </c>
      <c r="M14" s="10" t="n">
        <f aca="false">SUM(J14:L14)</f>
        <v>277</v>
      </c>
      <c r="N14" s="10" t="n">
        <f aca="false">SUM(M14,I14)</f>
        <v>524</v>
      </c>
      <c r="O14" s="32" t="n">
        <v>7</v>
      </c>
      <c r="P14" s="18"/>
    </row>
    <row r="15" customFormat="false" ht="15" hidden="false" customHeight="false" outlineLevel="0" collapsed="false">
      <c r="A15" s="16" t="n">
        <v>8</v>
      </c>
      <c r="B15" s="24" t="s">
        <v>118</v>
      </c>
      <c r="C15" s="26" t="s">
        <v>119</v>
      </c>
      <c r="D15" s="20" t="n">
        <v>1959</v>
      </c>
      <c r="E15" s="24" t="s">
        <v>120</v>
      </c>
      <c r="F15" s="28" t="n">
        <v>90</v>
      </c>
      <c r="G15" s="28" t="n">
        <v>84</v>
      </c>
      <c r="H15" s="28" t="n">
        <v>76</v>
      </c>
      <c r="I15" s="10" t="n">
        <f aca="false">SUM(F15:H15)</f>
        <v>250</v>
      </c>
      <c r="J15" s="16" t="n">
        <v>89</v>
      </c>
      <c r="K15" s="16" t="n">
        <v>91</v>
      </c>
      <c r="L15" s="16" t="n">
        <v>86</v>
      </c>
      <c r="M15" s="10" t="n">
        <f aca="false">SUM(J15:L15)</f>
        <v>266</v>
      </c>
      <c r="N15" s="10" t="n">
        <f aca="false">SUM(M15,I15)</f>
        <v>516</v>
      </c>
      <c r="O15" s="32" t="n">
        <v>7</v>
      </c>
      <c r="P15" s="18"/>
    </row>
    <row r="16" customFormat="false" ht="15" hidden="false" customHeight="false" outlineLevel="0" collapsed="false">
      <c r="A16" s="16" t="n">
        <v>9</v>
      </c>
      <c r="B16" s="24" t="s">
        <v>121</v>
      </c>
      <c r="C16" s="24" t="s">
        <v>122</v>
      </c>
      <c r="D16" s="20" t="n">
        <v>1982</v>
      </c>
      <c r="E16" s="15" t="s">
        <v>49</v>
      </c>
      <c r="F16" s="16" t="n">
        <v>58</v>
      </c>
      <c r="G16" s="16" t="n">
        <v>92</v>
      </c>
      <c r="H16" s="16" t="n">
        <v>90</v>
      </c>
      <c r="I16" s="10" t="n">
        <f aca="false">SUM(F16:H16)</f>
        <v>240</v>
      </c>
      <c r="J16" s="16" t="n">
        <v>92</v>
      </c>
      <c r="K16" s="16" t="n">
        <v>95</v>
      </c>
      <c r="L16" s="16" t="n">
        <v>82</v>
      </c>
      <c r="M16" s="10" t="n">
        <f aca="false">SUM(J16:L16)</f>
        <v>269</v>
      </c>
      <c r="N16" s="10" t="n">
        <f aca="false">SUM(M16,I16)</f>
        <v>509</v>
      </c>
      <c r="O16" s="32" t="n">
        <v>6</v>
      </c>
      <c r="P16" s="18"/>
    </row>
    <row r="17" customFormat="false" ht="15" hidden="false" customHeight="false" outlineLevel="0" collapsed="false">
      <c r="A17" s="16" t="n">
        <v>10</v>
      </c>
      <c r="B17" s="26" t="s">
        <v>123</v>
      </c>
      <c r="C17" s="26" t="s">
        <v>124</v>
      </c>
      <c r="D17" s="20" t="n">
        <v>1970</v>
      </c>
      <c r="E17" s="15" t="s">
        <v>23</v>
      </c>
      <c r="F17" s="16" t="n">
        <v>90</v>
      </c>
      <c r="G17" s="16" t="n">
        <v>72</v>
      </c>
      <c r="H17" s="16" t="n">
        <v>84</v>
      </c>
      <c r="I17" s="10" t="n">
        <f aca="false">SUM(F17:H17)</f>
        <v>246</v>
      </c>
      <c r="J17" s="16" t="n">
        <v>89</v>
      </c>
      <c r="K17" s="16" t="n">
        <v>92</v>
      </c>
      <c r="L17" s="16" t="n">
        <v>77</v>
      </c>
      <c r="M17" s="10" t="n">
        <f aca="false">SUM(J17:L17)</f>
        <v>258</v>
      </c>
      <c r="N17" s="10" t="n">
        <f aca="false">SUM(M17,I17)</f>
        <v>504</v>
      </c>
      <c r="O17" s="32" t="n">
        <v>1</v>
      </c>
    </row>
    <row r="18" customFormat="false" ht="15" hidden="false" customHeight="false" outlineLevel="0" collapsed="false">
      <c r="A18" s="16" t="n">
        <v>11</v>
      </c>
      <c r="B18" s="24" t="s">
        <v>125</v>
      </c>
      <c r="C18" s="24" t="s">
        <v>126</v>
      </c>
      <c r="D18" s="20" t="n">
        <v>1967</v>
      </c>
      <c r="E18" s="15" t="s">
        <v>49</v>
      </c>
      <c r="F18" s="16" t="n">
        <v>90</v>
      </c>
      <c r="G18" s="16" t="n">
        <v>87</v>
      </c>
      <c r="H18" s="16" t="n">
        <v>74</v>
      </c>
      <c r="I18" s="10" t="n">
        <f aca="false">SUM(F18:H18)</f>
        <v>251</v>
      </c>
      <c r="J18" s="16" t="n">
        <v>80</v>
      </c>
      <c r="K18" s="16" t="n">
        <v>78</v>
      </c>
      <c r="L18" s="16" t="n">
        <v>84</v>
      </c>
      <c r="M18" s="10" t="n">
        <f aca="false">SUM(J18:L18)</f>
        <v>242</v>
      </c>
      <c r="N18" s="10" t="n">
        <f aca="false">SUM(M18,I18)</f>
        <v>493</v>
      </c>
      <c r="O18" s="32" t="n">
        <v>3</v>
      </c>
    </row>
    <row r="19" customFormat="false" ht="15" hidden="false" customHeight="false" outlineLevel="0" collapsed="false">
      <c r="A19" s="16" t="n">
        <v>12</v>
      </c>
      <c r="B19" s="25" t="s">
        <v>127</v>
      </c>
      <c r="C19" s="25" t="s">
        <v>128</v>
      </c>
      <c r="D19" s="14" t="n">
        <v>2002</v>
      </c>
      <c r="E19" s="25" t="s">
        <v>74</v>
      </c>
      <c r="F19" s="28" t="n">
        <v>80</v>
      </c>
      <c r="G19" s="28" t="n">
        <v>84</v>
      </c>
      <c r="H19" s="28" t="n">
        <v>76</v>
      </c>
      <c r="I19" s="10" t="n">
        <f aca="false">SUM(F19:H19)</f>
        <v>240</v>
      </c>
      <c r="J19" s="16" t="n">
        <v>85</v>
      </c>
      <c r="K19" s="16" t="n">
        <v>77</v>
      </c>
      <c r="L19" s="16" t="n">
        <v>88</v>
      </c>
      <c r="M19" s="10" t="n">
        <f aca="false">SUM(J19:L19)</f>
        <v>250</v>
      </c>
      <c r="N19" s="10" t="n">
        <f aca="false">SUM(M19,I19)</f>
        <v>490</v>
      </c>
      <c r="O19" s="32"/>
    </row>
    <row r="20" customFormat="false" ht="15" hidden="false" customHeight="false" outlineLevel="0" collapsed="false">
      <c r="A20" s="16" t="n">
        <v>13</v>
      </c>
      <c r="B20" s="24" t="s">
        <v>125</v>
      </c>
      <c r="C20" s="24" t="s">
        <v>129</v>
      </c>
      <c r="D20" s="20" t="n">
        <v>1987</v>
      </c>
      <c r="E20" s="15" t="s">
        <v>115</v>
      </c>
      <c r="F20" s="16" t="n">
        <v>78</v>
      </c>
      <c r="G20" s="16" t="n">
        <v>78</v>
      </c>
      <c r="H20" s="16" t="n">
        <v>72</v>
      </c>
      <c r="I20" s="10" t="n">
        <f aca="false">SUM(F20:H20)</f>
        <v>228</v>
      </c>
      <c r="J20" s="16" t="n">
        <v>85</v>
      </c>
      <c r="K20" s="16" t="n">
        <v>81</v>
      </c>
      <c r="L20" s="16" t="n">
        <v>65</v>
      </c>
      <c r="M20" s="10" t="n">
        <f aca="false">SUM(J20:L20)</f>
        <v>231</v>
      </c>
      <c r="N20" s="10" t="n">
        <f aca="false">SUM(M20,I20)</f>
        <v>459</v>
      </c>
      <c r="O20" s="32" t="n">
        <v>2</v>
      </c>
    </row>
    <row r="21" customFormat="false" ht="15" hidden="false" customHeight="false" outlineLevel="0" collapsed="false">
      <c r="A21" s="16" t="n">
        <v>14</v>
      </c>
      <c r="B21" s="26" t="s">
        <v>130</v>
      </c>
      <c r="C21" s="26" t="s">
        <v>131</v>
      </c>
      <c r="D21" s="20" t="n">
        <v>1944</v>
      </c>
      <c r="E21" s="15" t="s">
        <v>120</v>
      </c>
      <c r="F21" s="28" t="n">
        <v>81</v>
      </c>
      <c r="G21" s="28" t="n">
        <v>55</v>
      </c>
      <c r="H21" s="28" t="n">
        <v>36</v>
      </c>
      <c r="I21" s="10" t="n">
        <f aca="false">SUM(F21:H21)</f>
        <v>172</v>
      </c>
      <c r="J21" s="16" t="n">
        <v>83</v>
      </c>
      <c r="K21" s="16" t="n">
        <v>78</v>
      </c>
      <c r="L21" s="16" t="n">
        <v>65</v>
      </c>
      <c r="M21" s="10" t="n">
        <f aca="false">SUM(J21:L21)</f>
        <v>226</v>
      </c>
      <c r="N21" s="10" t="n">
        <f aca="false">SUM(M21,I21)</f>
        <v>398</v>
      </c>
      <c r="O21" s="32" t="n">
        <v>3</v>
      </c>
    </row>
    <row r="22" customFormat="false" ht="13.8" hidden="false" customHeight="false" outlineLevel="0" collapsed="false"/>
    <row r="23" customFormat="false" ht="18" hidden="false" customHeight="false" outlineLevel="0" collapsed="false"/>
    <row r="24" customFormat="false" ht="15.75" hidden="false" customHeight="false" outlineLevel="0" collapsed="false"/>
    <row r="28" customFormat="false" ht="15.75" hidden="false" customHeight="false" outlineLevel="0" collapsed="false"/>
  </sheetData>
  <mergeCells count="3">
    <mergeCell ref="A2:O2"/>
    <mergeCell ref="I4:K4"/>
    <mergeCell ref="F7:M7"/>
  </mergeCells>
  <printOptions headings="false" gridLines="false" gridLinesSet="true" horizontalCentered="false" verticalCentered="false"/>
  <pageMargins left="0.320138888888889" right="0.309722222222222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2"/>
  <sheetViews>
    <sheetView windowProtection="false" showFormulas="false" showGridLines="true" showRowColHeaders="true" showZeros="true" rightToLeft="false" tabSelected="false" showOutlineSymbols="true" defaultGridColor="true" view="normal" topLeftCell="Q1" colorId="64" zoomScale="101" zoomScaleNormal="101" zoomScalePageLayoutView="100" workbookViewId="0">
      <selection pane="topLeft" activeCell="N19" activeCellId="0" sqref="N19"/>
    </sheetView>
  </sheetViews>
  <sheetFormatPr defaultRowHeight="12.75"/>
  <cols>
    <col collapsed="false" hidden="false" max="1" min="1" style="0" width="3.10714285714286"/>
    <col collapsed="false" hidden="false" max="2" min="2" style="0" width="10.2602040816327"/>
    <col collapsed="false" hidden="false" max="3" min="3" style="0" width="16.6020408163265"/>
    <col collapsed="false" hidden="false" max="4" min="4" style="0" width="6.3469387755102"/>
    <col collapsed="false" hidden="false" max="5" min="5" style="0" width="17.0102040816327"/>
    <col collapsed="false" hidden="false" max="11" min="6" style="0" width="3.78061224489796"/>
    <col collapsed="false" hidden="false" max="12" min="12" style="0" width="5.26530612244898"/>
    <col collapsed="false" hidden="false" max="13" min="13" style="0" width="3.51020408163265"/>
    <col collapsed="false" hidden="false" max="1025" min="14" style="0" width="8.36734693877551"/>
  </cols>
  <sheetData>
    <row r="1" customFormat="false" ht="19.35" hidden="false" customHeight="false" outlineLevel="0" collapsed="false">
      <c r="A1" s="1" t="s">
        <v>0</v>
      </c>
      <c r="B1" s="1"/>
      <c r="C1" s="1"/>
      <c r="D1" s="2"/>
      <c r="E1" s="2"/>
      <c r="F1" s="2"/>
      <c r="G1" s="34"/>
      <c r="H1" s="34"/>
      <c r="I1" s="34"/>
      <c r="J1" s="34"/>
      <c r="K1" s="34"/>
      <c r="L1" s="34"/>
      <c r="M1" s="34"/>
    </row>
    <row r="2" customFormat="false" ht="14.65" hidden="false" customHeight="false" outlineLevel="0" collapsed="false">
      <c r="D2" s="0" t="s">
        <v>1</v>
      </c>
      <c r="I2" s="4"/>
      <c r="J2" s="4"/>
      <c r="K2" s="4"/>
    </row>
    <row r="3" customFormat="false" ht="15.75" hidden="false" customHeight="false" outlineLevel="0" collapsed="false">
      <c r="B3" s="7" t="s">
        <v>132</v>
      </c>
      <c r="C3" s="7"/>
      <c r="D3" s="7" t="s">
        <v>133</v>
      </c>
    </row>
    <row r="4" customFormat="false" ht="15" hidden="false" customHeight="false" outlineLevel="0" collapsed="false"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/>
      <c r="H4" s="9"/>
      <c r="I4" s="9"/>
      <c r="J4" s="9"/>
      <c r="K4" s="9"/>
      <c r="L4" s="10" t="s">
        <v>9</v>
      </c>
      <c r="M4" s="18" t="s">
        <v>134</v>
      </c>
    </row>
    <row r="5" customFormat="false" ht="15" hidden="false" customHeight="false" outlineLevel="0" collapsed="false">
      <c r="A5" s="31" t="s">
        <v>11</v>
      </c>
      <c r="B5" s="19" t="s">
        <v>108</v>
      </c>
      <c r="C5" s="19" t="s">
        <v>109</v>
      </c>
      <c r="D5" s="20" t="n">
        <v>1976</v>
      </c>
      <c r="E5" s="15" t="s">
        <v>32</v>
      </c>
      <c r="F5" s="16" t="n">
        <v>99</v>
      </c>
      <c r="G5" s="16" t="n">
        <v>94</v>
      </c>
      <c r="H5" s="16" t="n">
        <v>96</v>
      </c>
      <c r="I5" s="16" t="n">
        <v>96</v>
      </c>
      <c r="J5" s="16" t="n">
        <v>93</v>
      </c>
      <c r="K5" s="16" t="n">
        <v>98</v>
      </c>
      <c r="L5" s="10" t="n">
        <f aca="false">SUM(F5:K5)</f>
        <v>576</v>
      </c>
      <c r="M5" s="17" t="s">
        <v>15</v>
      </c>
      <c r="N5" s="18"/>
    </row>
    <row r="6" customFormat="false" ht="15" hidden="false" customHeight="false" outlineLevel="0" collapsed="false">
      <c r="A6" s="31" t="s">
        <v>16</v>
      </c>
      <c r="B6" s="23" t="s">
        <v>135</v>
      </c>
      <c r="C6" s="23" t="s">
        <v>136</v>
      </c>
      <c r="D6" s="20" t="n">
        <v>1997</v>
      </c>
      <c r="E6" s="24" t="s">
        <v>19</v>
      </c>
      <c r="F6" s="16" t="n">
        <v>94</v>
      </c>
      <c r="G6" s="16" t="n">
        <v>93</v>
      </c>
      <c r="H6" s="16" t="n">
        <v>95</v>
      </c>
      <c r="I6" s="16" t="n">
        <v>97</v>
      </c>
      <c r="J6" s="16" t="n">
        <v>94</v>
      </c>
      <c r="K6" s="16" t="n">
        <v>93</v>
      </c>
      <c r="L6" s="10" t="n">
        <f aca="false">SUM(F6:K6)</f>
        <v>566</v>
      </c>
      <c r="M6" s="17" t="s">
        <v>11</v>
      </c>
      <c r="N6" s="18"/>
    </row>
    <row r="7" customFormat="false" ht="15" hidden="false" customHeight="false" outlineLevel="0" collapsed="false">
      <c r="A7" s="31" t="s">
        <v>20</v>
      </c>
      <c r="B7" s="37" t="s">
        <v>102</v>
      </c>
      <c r="C7" s="13" t="s">
        <v>103</v>
      </c>
      <c r="D7" s="20" t="n">
        <v>1993</v>
      </c>
      <c r="E7" s="24" t="s">
        <v>14</v>
      </c>
      <c r="F7" s="28" t="n">
        <v>92</v>
      </c>
      <c r="G7" s="16" t="n">
        <v>93</v>
      </c>
      <c r="H7" s="16" t="n">
        <v>94</v>
      </c>
      <c r="I7" s="16" t="n">
        <v>94</v>
      </c>
      <c r="J7" s="16" t="n">
        <v>95</v>
      </c>
      <c r="K7" s="16" t="n">
        <v>95</v>
      </c>
      <c r="L7" s="10" t="n">
        <f aca="false">SUM(F7:K7)</f>
        <v>563</v>
      </c>
      <c r="M7" s="17" t="s">
        <v>11</v>
      </c>
      <c r="N7" s="18"/>
    </row>
    <row r="8" customFormat="false" ht="15" hidden="false" customHeight="false" outlineLevel="0" collapsed="false">
      <c r="A8" s="18" t="n">
        <v>4</v>
      </c>
      <c r="B8" s="25" t="s">
        <v>137</v>
      </c>
      <c r="C8" s="25" t="s">
        <v>138</v>
      </c>
      <c r="D8" s="14" t="n">
        <v>1966</v>
      </c>
      <c r="E8" s="25" t="s">
        <v>139</v>
      </c>
      <c r="F8" s="16" t="n">
        <v>93</v>
      </c>
      <c r="G8" s="16" t="n">
        <v>89</v>
      </c>
      <c r="H8" s="16" t="n">
        <v>94</v>
      </c>
      <c r="I8" s="16" t="n">
        <v>95</v>
      </c>
      <c r="J8" s="16" t="n">
        <v>93</v>
      </c>
      <c r="K8" s="16" t="n">
        <v>92</v>
      </c>
      <c r="L8" s="10" t="n">
        <f aca="false">SUM(F8:K8)</f>
        <v>556</v>
      </c>
      <c r="M8" s="17" t="s">
        <v>11</v>
      </c>
      <c r="N8" s="18"/>
    </row>
    <row r="9" customFormat="false" ht="15" hidden="false" customHeight="false" outlineLevel="0" collapsed="false">
      <c r="A9" s="18" t="n">
        <v>5</v>
      </c>
      <c r="B9" s="25" t="s">
        <v>121</v>
      </c>
      <c r="C9" s="25" t="s">
        <v>122</v>
      </c>
      <c r="D9" s="14" t="n">
        <v>1982</v>
      </c>
      <c r="E9" s="25" t="s">
        <v>49</v>
      </c>
      <c r="F9" s="16" t="n">
        <v>91</v>
      </c>
      <c r="G9" s="16" t="n">
        <v>93</v>
      </c>
      <c r="H9" s="16" t="n">
        <v>94</v>
      </c>
      <c r="I9" s="16" t="n">
        <v>94</v>
      </c>
      <c r="J9" s="16" t="n">
        <v>92</v>
      </c>
      <c r="K9" s="16" t="n">
        <v>92</v>
      </c>
      <c r="L9" s="10" t="n">
        <f aca="false">SUM(F9:K9)</f>
        <v>556</v>
      </c>
      <c r="M9" s="17" t="s">
        <v>11</v>
      </c>
      <c r="N9" s="18"/>
    </row>
    <row r="10" customFormat="false" ht="15" hidden="false" customHeight="false" outlineLevel="0" collapsed="false">
      <c r="A10" s="18" t="n">
        <v>6</v>
      </c>
      <c r="B10" s="25" t="s">
        <v>105</v>
      </c>
      <c r="C10" s="25" t="s">
        <v>106</v>
      </c>
      <c r="D10" s="14" t="n">
        <v>1983</v>
      </c>
      <c r="E10" s="25" t="s">
        <v>23</v>
      </c>
      <c r="F10" s="16" t="n">
        <v>92</v>
      </c>
      <c r="G10" s="16" t="n">
        <v>94</v>
      </c>
      <c r="H10" s="16" t="n">
        <v>92</v>
      </c>
      <c r="I10" s="16" t="n">
        <v>92</v>
      </c>
      <c r="J10" s="16" t="n">
        <v>94</v>
      </c>
      <c r="K10" s="16" t="n">
        <v>91</v>
      </c>
      <c r="L10" s="10" t="n">
        <f aca="false">SUM(F10:K10)</f>
        <v>555</v>
      </c>
      <c r="M10" s="17" t="s">
        <v>11</v>
      </c>
      <c r="N10" s="18"/>
    </row>
    <row r="11" customFormat="false" ht="15" hidden="false" customHeight="false" outlineLevel="0" collapsed="false">
      <c r="A11" s="18" t="n">
        <v>7</v>
      </c>
      <c r="B11" s="25" t="s">
        <v>140</v>
      </c>
      <c r="C11" s="25" t="s">
        <v>141</v>
      </c>
      <c r="D11" s="14" t="n">
        <v>1973</v>
      </c>
      <c r="E11" s="25" t="s">
        <v>142</v>
      </c>
      <c r="F11" s="16" t="n">
        <v>94</v>
      </c>
      <c r="G11" s="16" t="n">
        <v>93</v>
      </c>
      <c r="H11" s="16" t="n">
        <v>91</v>
      </c>
      <c r="I11" s="16" t="n">
        <v>94</v>
      </c>
      <c r="J11" s="16" t="n">
        <v>91</v>
      </c>
      <c r="K11" s="16" t="n">
        <v>90</v>
      </c>
      <c r="L11" s="10" t="n">
        <f aca="false">SUM(F11:K11)</f>
        <v>553</v>
      </c>
      <c r="M11" s="17" t="s">
        <v>16</v>
      </c>
      <c r="N11" s="18"/>
    </row>
    <row r="12" customFormat="false" ht="15" hidden="false" customHeight="false" outlineLevel="0" collapsed="false">
      <c r="A12" s="18" t="n">
        <v>8</v>
      </c>
      <c r="B12" s="25" t="s">
        <v>110</v>
      </c>
      <c r="C12" s="15" t="s">
        <v>111</v>
      </c>
      <c r="D12" s="20" t="n">
        <v>1978</v>
      </c>
      <c r="E12" s="15" t="s">
        <v>23</v>
      </c>
      <c r="F12" s="16" t="n">
        <v>91</v>
      </c>
      <c r="G12" s="16" t="n">
        <v>95</v>
      </c>
      <c r="H12" s="16" t="n">
        <v>91</v>
      </c>
      <c r="I12" s="16" t="n">
        <v>93</v>
      </c>
      <c r="J12" s="16" t="n">
        <v>94</v>
      </c>
      <c r="K12" s="16" t="n">
        <v>89</v>
      </c>
      <c r="L12" s="10" t="n">
        <f aca="false">SUM(F12:K12)</f>
        <v>553</v>
      </c>
      <c r="M12" s="17" t="s">
        <v>16</v>
      </c>
      <c r="N12" s="18"/>
    </row>
    <row r="13" customFormat="false" ht="15" hidden="false" customHeight="false" outlineLevel="0" collapsed="false">
      <c r="A13" s="18" t="n">
        <v>9</v>
      </c>
      <c r="B13" s="24" t="s">
        <v>143</v>
      </c>
      <c r="C13" s="24" t="s">
        <v>64</v>
      </c>
      <c r="D13" s="20" t="n">
        <v>1970</v>
      </c>
      <c r="E13" s="24" t="s">
        <v>49</v>
      </c>
      <c r="F13" s="16" t="n">
        <v>87</v>
      </c>
      <c r="G13" s="16" t="n">
        <v>91</v>
      </c>
      <c r="H13" s="16" t="n">
        <v>94</v>
      </c>
      <c r="I13" s="16" t="n">
        <v>91</v>
      </c>
      <c r="J13" s="16" t="n">
        <v>92</v>
      </c>
      <c r="K13" s="16" t="n">
        <v>94</v>
      </c>
      <c r="L13" s="10" t="n">
        <f aca="false">SUM(F13:K13)</f>
        <v>549</v>
      </c>
      <c r="M13" s="17" t="s">
        <v>16</v>
      </c>
    </row>
    <row r="14" customFormat="false" ht="15" hidden="false" customHeight="false" outlineLevel="0" collapsed="false">
      <c r="A14" s="18" t="n">
        <v>10</v>
      </c>
      <c r="B14" s="24" t="s">
        <v>144</v>
      </c>
      <c r="C14" s="24" t="s">
        <v>145</v>
      </c>
      <c r="D14" s="20" t="n">
        <v>1985</v>
      </c>
      <c r="E14" s="24" t="s">
        <v>146</v>
      </c>
      <c r="F14" s="16" t="n">
        <v>92</v>
      </c>
      <c r="G14" s="16" t="n">
        <v>92</v>
      </c>
      <c r="H14" s="16" t="n">
        <v>88</v>
      </c>
      <c r="I14" s="16" t="n">
        <v>96</v>
      </c>
      <c r="J14" s="16" t="n">
        <v>92</v>
      </c>
      <c r="K14" s="16" t="n">
        <v>88</v>
      </c>
      <c r="L14" s="10" t="n">
        <f aca="false">SUM(F14:K14)</f>
        <v>548</v>
      </c>
      <c r="M14" s="17" t="s">
        <v>16</v>
      </c>
    </row>
    <row r="15" customFormat="false" ht="15" hidden="false" customHeight="false" outlineLevel="0" collapsed="false">
      <c r="A15" s="18" t="n">
        <v>11</v>
      </c>
      <c r="B15" s="15" t="s">
        <v>130</v>
      </c>
      <c r="C15" s="15" t="s">
        <v>147</v>
      </c>
      <c r="D15" s="20" t="n">
        <v>1949</v>
      </c>
      <c r="E15" s="15" t="s">
        <v>23</v>
      </c>
      <c r="F15" s="16" t="n">
        <v>88</v>
      </c>
      <c r="G15" s="16" t="n">
        <v>91</v>
      </c>
      <c r="H15" s="16" t="n">
        <v>91</v>
      </c>
      <c r="I15" s="16" t="n">
        <v>91</v>
      </c>
      <c r="J15" s="16" t="n">
        <v>91</v>
      </c>
      <c r="K15" s="16" t="n">
        <v>90</v>
      </c>
      <c r="L15" s="10" t="n">
        <f aca="false">SUM(F15:K15)</f>
        <v>542</v>
      </c>
      <c r="M15" s="17" t="s">
        <v>16</v>
      </c>
    </row>
    <row r="16" customFormat="false" ht="15" hidden="false" customHeight="false" outlineLevel="0" collapsed="false">
      <c r="A16" s="18" t="n">
        <v>12</v>
      </c>
      <c r="B16" s="26" t="s">
        <v>148</v>
      </c>
      <c r="C16" s="26" t="s">
        <v>124</v>
      </c>
      <c r="D16" s="20" t="n">
        <v>1970</v>
      </c>
      <c r="E16" s="15" t="s">
        <v>23</v>
      </c>
      <c r="F16" s="16" t="n">
        <v>92</v>
      </c>
      <c r="G16" s="16" t="n">
        <v>91</v>
      </c>
      <c r="H16" s="16" t="n">
        <v>88</v>
      </c>
      <c r="I16" s="16" t="n">
        <v>90</v>
      </c>
      <c r="J16" s="16" t="n">
        <v>87</v>
      </c>
      <c r="K16" s="16" t="n">
        <v>92</v>
      </c>
      <c r="L16" s="10" t="n">
        <f aca="false">SUM(F16:K16)</f>
        <v>540</v>
      </c>
      <c r="M16" s="17" t="s">
        <v>16</v>
      </c>
    </row>
    <row r="17" customFormat="false" ht="15" hidden="false" customHeight="false" outlineLevel="0" collapsed="false">
      <c r="A17" s="18" t="n">
        <v>13</v>
      </c>
      <c r="B17" s="25" t="s">
        <v>116</v>
      </c>
      <c r="C17" s="25" t="s">
        <v>117</v>
      </c>
      <c r="D17" s="20" t="n">
        <v>1980</v>
      </c>
      <c r="E17" s="15" t="s">
        <v>49</v>
      </c>
      <c r="F17" s="16" t="n">
        <v>92</v>
      </c>
      <c r="G17" s="16" t="n">
        <v>89</v>
      </c>
      <c r="H17" s="16" t="n">
        <v>85</v>
      </c>
      <c r="I17" s="16" t="n">
        <v>93</v>
      </c>
      <c r="J17" s="16" t="n">
        <v>90</v>
      </c>
      <c r="K17" s="16" t="n">
        <v>91</v>
      </c>
      <c r="L17" s="10" t="n">
        <f aca="false">SUM(F17:K17)</f>
        <v>540</v>
      </c>
      <c r="M17" s="17" t="s">
        <v>16</v>
      </c>
    </row>
    <row r="18" customFormat="false" ht="15" hidden="false" customHeight="false" outlineLevel="0" collapsed="false">
      <c r="A18" s="18" t="n">
        <v>14</v>
      </c>
      <c r="B18" s="24" t="s">
        <v>149</v>
      </c>
      <c r="C18" s="15" t="s">
        <v>150</v>
      </c>
      <c r="D18" s="20" t="n">
        <v>1993</v>
      </c>
      <c r="E18" s="15" t="s">
        <v>49</v>
      </c>
      <c r="F18" s="16" t="n">
        <v>90</v>
      </c>
      <c r="G18" s="16" t="n">
        <v>87</v>
      </c>
      <c r="H18" s="16" t="n">
        <v>91</v>
      </c>
      <c r="I18" s="16" t="n">
        <v>92</v>
      </c>
      <c r="J18" s="16" t="n">
        <v>89</v>
      </c>
      <c r="K18" s="16" t="n">
        <v>89</v>
      </c>
      <c r="L18" s="10" t="n">
        <f aca="false">SUM(F18:K18)</f>
        <v>538</v>
      </c>
      <c r="M18" s="17" t="s">
        <v>16</v>
      </c>
    </row>
    <row r="19" customFormat="false" ht="15" hidden="false" customHeight="false" outlineLevel="0" collapsed="false">
      <c r="A19" s="18" t="n">
        <v>15</v>
      </c>
      <c r="B19" s="24" t="s">
        <v>151</v>
      </c>
      <c r="C19" s="15" t="s">
        <v>89</v>
      </c>
      <c r="D19" s="20" t="n">
        <v>1972</v>
      </c>
      <c r="E19" s="25" t="s">
        <v>23</v>
      </c>
      <c r="F19" s="16" t="n">
        <v>89</v>
      </c>
      <c r="G19" s="16" t="n">
        <v>88</v>
      </c>
      <c r="H19" s="16" t="n">
        <v>89</v>
      </c>
      <c r="I19" s="16" t="n">
        <v>90</v>
      </c>
      <c r="J19" s="16" t="n">
        <v>91</v>
      </c>
      <c r="K19" s="16" t="n">
        <v>89</v>
      </c>
      <c r="L19" s="10" t="n">
        <f aca="false">SUM(F19:K19)</f>
        <v>536</v>
      </c>
      <c r="M19" s="17" t="s">
        <v>16</v>
      </c>
    </row>
    <row r="20" customFormat="false" ht="15" hidden="false" customHeight="false" outlineLevel="0" collapsed="false">
      <c r="A20" s="18" t="n">
        <v>16</v>
      </c>
      <c r="B20" s="24" t="s">
        <v>152</v>
      </c>
      <c r="C20" s="24" t="s">
        <v>153</v>
      </c>
      <c r="D20" s="20" t="n">
        <v>1958</v>
      </c>
      <c r="E20" s="24" t="s">
        <v>32</v>
      </c>
      <c r="F20" s="16" t="n">
        <v>89</v>
      </c>
      <c r="G20" s="16" t="n">
        <v>87</v>
      </c>
      <c r="H20" s="16" t="n">
        <v>91</v>
      </c>
      <c r="I20" s="16" t="n">
        <v>87</v>
      </c>
      <c r="J20" s="16" t="n">
        <v>85</v>
      </c>
      <c r="K20" s="16" t="n">
        <v>89</v>
      </c>
      <c r="L20" s="10" t="n">
        <f aca="false">SUM(F20:K20)</f>
        <v>528</v>
      </c>
      <c r="M20" s="17" t="s">
        <v>16</v>
      </c>
    </row>
    <row r="21" customFormat="false" ht="15" hidden="false" customHeight="false" outlineLevel="0" collapsed="false">
      <c r="A21" s="18" t="n">
        <v>17</v>
      </c>
      <c r="B21" s="24" t="s">
        <v>125</v>
      </c>
      <c r="C21" s="24" t="s">
        <v>129</v>
      </c>
      <c r="D21" s="20" t="n">
        <v>1987</v>
      </c>
      <c r="E21" s="24" t="s">
        <v>115</v>
      </c>
      <c r="F21" s="16" t="n">
        <v>86</v>
      </c>
      <c r="G21" s="16" t="n">
        <v>83</v>
      </c>
      <c r="H21" s="16" t="n">
        <v>90</v>
      </c>
      <c r="I21" s="16" t="n">
        <v>87</v>
      </c>
      <c r="J21" s="16" t="n">
        <v>85</v>
      </c>
      <c r="K21" s="16" t="n">
        <v>88</v>
      </c>
      <c r="L21" s="10" t="n">
        <f aca="false">SUM(F21:K21)</f>
        <v>519</v>
      </c>
      <c r="M21" s="17"/>
    </row>
    <row r="22" customFormat="false" ht="15" hidden="false" customHeight="false" outlineLevel="0" collapsed="false">
      <c r="A22" s="18" t="n">
        <v>18</v>
      </c>
      <c r="B22" s="25" t="s">
        <v>125</v>
      </c>
      <c r="C22" s="25" t="s">
        <v>126</v>
      </c>
      <c r="D22" s="14" t="n">
        <v>1967</v>
      </c>
      <c r="E22" s="15" t="s">
        <v>49</v>
      </c>
      <c r="F22" s="16" t="n">
        <v>81</v>
      </c>
      <c r="G22" s="16" t="n">
        <v>83</v>
      </c>
      <c r="H22" s="16" t="n">
        <v>89</v>
      </c>
      <c r="I22" s="16" t="n">
        <v>86</v>
      </c>
      <c r="J22" s="16" t="n">
        <v>94</v>
      </c>
      <c r="K22" s="16" t="n">
        <v>74</v>
      </c>
      <c r="L22" s="10" t="n">
        <f aca="false">SUM(F22:K22)</f>
        <v>507</v>
      </c>
      <c r="M22" s="17"/>
    </row>
    <row r="23" customFormat="false" ht="15" hidden="false" customHeight="false" outlineLevel="0" collapsed="false">
      <c r="A23" s="20" t="n">
        <v>19</v>
      </c>
      <c r="B23" s="24" t="s">
        <v>154</v>
      </c>
      <c r="C23" s="24" t="s">
        <v>155</v>
      </c>
      <c r="D23" s="20" t="n">
        <v>1999</v>
      </c>
      <c r="E23" s="24" t="s">
        <v>146</v>
      </c>
      <c r="F23" s="16" t="n">
        <v>83</v>
      </c>
      <c r="G23" s="16" t="n">
        <v>82</v>
      </c>
      <c r="H23" s="16" t="n">
        <v>85</v>
      </c>
      <c r="I23" s="16" t="n">
        <v>85</v>
      </c>
      <c r="J23" s="16" t="n">
        <v>83</v>
      </c>
      <c r="K23" s="16" t="n">
        <v>88</v>
      </c>
      <c r="L23" s="10" t="n">
        <f aca="false">SUM(F23:K23)</f>
        <v>506</v>
      </c>
    </row>
    <row r="24" customFormat="false" ht="15" hidden="false" customHeight="false" outlineLevel="0" collapsed="false">
      <c r="A24" s="20" t="n">
        <v>20</v>
      </c>
      <c r="B24" s="26" t="s">
        <v>156</v>
      </c>
      <c r="C24" s="26" t="s">
        <v>157</v>
      </c>
      <c r="D24" s="20" t="n">
        <v>1962</v>
      </c>
      <c r="E24" s="24" t="s">
        <v>139</v>
      </c>
      <c r="F24" s="16" t="n">
        <v>82</v>
      </c>
      <c r="G24" s="16" t="n">
        <v>86</v>
      </c>
      <c r="H24" s="16" t="n">
        <v>89</v>
      </c>
      <c r="I24" s="16" t="n">
        <v>79</v>
      </c>
      <c r="J24" s="16" t="n">
        <v>86</v>
      </c>
      <c r="K24" s="16" t="n">
        <v>82</v>
      </c>
      <c r="L24" s="10" t="n">
        <f aca="false">SUM(F24:K24)</f>
        <v>504</v>
      </c>
    </row>
    <row r="25" customFormat="false" ht="15" hidden="false" customHeight="false" outlineLevel="0" collapsed="false">
      <c r="A25" s="20" t="n">
        <v>21</v>
      </c>
      <c r="B25" s="24" t="s">
        <v>158</v>
      </c>
      <c r="C25" s="24" t="s">
        <v>159</v>
      </c>
      <c r="D25" s="20" t="n">
        <v>1974</v>
      </c>
      <c r="E25" s="24" t="s">
        <v>146</v>
      </c>
      <c r="F25" s="16" t="n">
        <v>82</v>
      </c>
      <c r="G25" s="16" t="n">
        <v>88</v>
      </c>
      <c r="H25" s="16" t="n">
        <v>84</v>
      </c>
      <c r="I25" s="16" t="n">
        <v>83</v>
      </c>
      <c r="J25" s="16" t="n">
        <v>79</v>
      </c>
      <c r="K25" s="16" t="n">
        <v>76</v>
      </c>
      <c r="L25" s="10" t="n">
        <f aca="false">SUM(F25:K25)</f>
        <v>492</v>
      </c>
    </row>
    <row r="26" customFormat="false" ht="15" hidden="false" customHeight="false" outlineLevel="0" collapsed="false">
      <c r="A26" s="20" t="n">
        <v>22</v>
      </c>
      <c r="B26" s="24" t="s">
        <v>160</v>
      </c>
      <c r="C26" s="24" t="s">
        <v>161</v>
      </c>
      <c r="D26" s="20" t="n">
        <v>2003</v>
      </c>
      <c r="E26" s="24" t="s">
        <v>146</v>
      </c>
      <c r="F26" s="16" t="n">
        <v>75</v>
      </c>
      <c r="G26" s="16" t="n">
        <v>87</v>
      </c>
      <c r="H26" s="16" t="n">
        <v>80</v>
      </c>
      <c r="I26" s="16" t="n">
        <v>85</v>
      </c>
      <c r="J26" s="16" t="n">
        <v>86</v>
      </c>
      <c r="K26" s="16" t="n">
        <v>77</v>
      </c>
      <c r="L26" s="10" t="n">
        <f aca="false">SUM(F26:K26)</f>
        <v>490</v>
      </c>
    </row>
    <row r="27" customFormat="false" ht="15" hidden="false" customHeight="false" outlineLevel="0" collapsed="false">
      <c r="A27" s="20" t="n">
        <v>23</v>
      </c>
      <c r="B27" s="24" t="s">
        <v>162</v>
      </c>
      <c r="C27" s="24" t="s">
        <v>163</v>
      </c>
      <c r="D27" s="20" t="n">
        <v>2003</v>
      </c>
      <c r="E27" s="24" t="s">
        <v>146</v>
      </c>
      <c r="F27" s="16" t="n">
        <v>83</v>
      </c>
      <c r="G27" s="16" t="n">
        <v>79</v>
      </c>
      <c r="H27" s="16" t="n">
        <v>75</v>
      </c>
      <c r="I27" s="16" t="n">
        <v>82</v>
      </c>
      <c r="J27" s="16" t="n">
        <v>84</v>
      </c>
      <c r="K27" s="16" t="n">
        <v>86</v>
      </c>
      <c r="L27" s="10" t="n">
        <f aca="false">SUM(F27:K27)</f>
        <v>489</v>
      </c>
    </row>
    <row r="28" customFormat="false" ht="15" hidden="false" customHeight="false" outlineLevel="0" collapsed="false">
      <c r="A28" s="20" t="n">
        <v>24</v>
      </c>
      <c r="B28" s="24" t="s">
        <v>164</v>
      </c>
      <c r="C28" s="15" t="s">
        <v>165</v>
      </c>
      <c r="D28" s="20" t="n">
        <v>1946</v>
      </c>
      <c r="E28" s="25" t="s">
        <v>139</v>
      </c>
      <c r="F28" s="16" t="n">
        <v>81</v>
      </c>
      <c r="G28" s="16" t="n">
        <v>77</v>
      </c>
      <c r="H28" s="16" t="n">
        <v>77</v>
      </c>
      <c r="I28" s="16" t="n">
        <v>83</v>
      </c>
      <c r="J28" s="16" t="n">
        <v>80</v>
      </c>
      <c r="K28" s="16" t="n">
        <v>85</v>
      </c>
      <c r="L28" s="10" t="n">
        <f aca="false">SUM(F28:K28)</f>
        <v>483</v>
      </c>
    </row>
    <row r="29" customFormat="false" ht="15" hidden="false" customHeight="false" outlineLevel="0" collapsed="false">
      <c r="A29" s="20" t="n">
        <v>25</v>
      </c>
      <c r="B29" s="24" t="s">
        <v>166</v>
      </c>
      <c r="C29" s="15" t="s">
        <v>167</v>
      </c>
      <c r="D29" s="20" t="n">
        <v>1949</v>
      </c>
      <c r="E29" s="15" t="s">
        <v>139</v>
      </c>
      <c r="F29" s="16" t="n">
        <v>75</v>
      </c>
      <c r="G29" s="16" t="n">
        <v>74</v>
      </c>
      <c r="H29" s="16" t="n">
        <v>86</v>
      </c>
      <c r="I29" s="16" t="n">
        <v>75</v>
      </c>
      <c r="J29" s="16" t="n">
        <v>84</v>
      </c>
      <c r="K29" s="16" t="n">
        <v>86</v>
      </c>
      <c r="L29" s="10" t="n">
        <f aca="false">SUM(F29:K29)</f>
        <v>480</v>
      </c>
    </row>
    <row r="30" customFormat="false" ht="15" hidden="false" customHeight="false" outlineLevel="0" collapsed="false">
      <c r="A30" s="20" t="n">
        <v>26</v>
      </c>
      <c r="B30" s="24" t="s">
        <v>168</v>
      </c>
      <c r="C30" s="24" t="s">
        <v>169</v>
      </c>
      <c r="D30" s="20" t="n">
        <v>2000</v>
      </c>
      <c r="E30" s="24" t="s">
        <v>170</v>
      </c>
      <c r="F30" s="16" t="n">
        <v>72</v>
      </c>
      <c r="G30" s="16" t="n">
        <v>78</v>
      </c>
      <c r="H30" s="16" t="n">
        <v>78</v>
      </c>
      <c r="I30" s="16" t="n">
        <v>86</v>
      </c>
      <c r="J30" s="16" t="n">
        <v>79</v>
      </c>
      <c r="K30" s="16" t="n">
        <v>80</v>
      </c>
      <c r="L30" s="10" t="n">
        <f aca="false">SUM(F30:K30)</f>
        <v>473</v>
      </c>
    </row>
    <row r="31" customFormat="false" ht="15" hidden="false" customHeight="false" outlineLevel="0" collapsed="false">
      <c r="A31" s="20" t="n">
        <v>27</v>
      </c>
      <c r="B31" s="25" t="s">
        <v>171</v>
      </c>
      <c r="C31" s="25" t="s">
        <v>73</v>
      </c>
      <c r="D31" s="20" t="n">
        <v>1994</v>
      </c>
      <c r="E31" s="15" t="s">
        <v>49</v>
      </c>
      <c r="F31" s="16" t="n">
        <v>72</v>
      </c>
      <c r="G31" s="16" t="n">
        <v>72</v>
      </c>
      <c r="H31" s="16" t="n">
        <v>77</v>
      </c>
      <c r="I31" s="16" t="n">
        <v>76</v>
      </c>
      <c r="J31" s="16" t="n">
        <v>85</v>
      </c>
      <c r="K31" s="16" t="n">
        <v>86</v>
      </c>
      <c r="L31" s="10" t="n">
        <f aca="false">SUM(F31:K31)</f>
        <v>468</v>
      </c>
    </row>
    <row r="32" customFormat="false" ht="15.75" hidden="false" customHeight="false" outlineLevel="0" collapsed="false"/>
  </sheetData>
  <mergeCells count="2">
    <mergeCell ref="I2:K2"/>
    <mergeCell ref="F4:K4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65536"/>
  <sheetViews>
    <sheetView windowProtection="false" showFormulas="false" showGridLines="true" showRowColHeaders="true" showZeros="true" rightToLeft="false" tabSelected="false" showOutlineSymbols="true" defaultGridColor="true" view="normal" topLeftCell="F1" colorId="64" zoomScale="101" zoomScaleNormal="101" zoomScalePageLayoutView="100" workbookViewId="0">
      <selection pane="topLeft" activeCell="X19" activeCellId="0" sqref="X19"/>
    </sheetView>
  </sheetViews>
  <sheetFormatPr defaultRowHeight="12.75"/>
  <cols>
    <col collapsed="false" hidden="false" max="1" min="1" style="0" width="3.23979591836735"/>
    <col collapsed="false" hidden="false" max="2" min="2" style="0" width="17.5510204081633"/>
    <col collapsed="false" hidden="false" max="3" min="3" style="0" width="14.8469387755102"/>
    <col collapsed="false" hidden="false" max="4" min="4" style="0" width="5.66836734693878"/>
    <col collapsed="false" hidden="false" max="5" min="5" style="0" width="16.0663265306122"/>
    <col collapsed="false" hidden="false" max="6" min="6" style="0" width="3.78061224489796"/>
    <col collapsed="false" hidden="false" max="7" min="7" style="0" width="5.39795918367347"/>
    <col collapsed="false" hidden="false" max="9" min="8" style="0" width="3.78061224489796"/>
    <col collapsed="false" hidden="false" max="10" min="10" style="0" width="4.86224489795918"/>
    <col collapsed="false" hidden="false" max="11" min="11" style="0" width="4.59183673469388"/>
    <col collapsed="false" hidden="false" max="12" min="12" style="0" width="5.12755102040816"/>
    <col collapsed="false" hidden="false" max="15" min="13" style="0" width="4.59183673469388"/>
    <col collapsed="false" hidden="false" max="19" min="16" style="0" width="3.51020408163265"/>
    <col collapsed="false" hidden="false" max="20" min="20" style="0" width="4.86224489795918"/>
    <col collapsed="false" hidden="false" max="21" min="21" style="0" width="6.47959183673469"/>
    <col collapsed="false" hidden="false" max="22" min="22" style="0" width="5.66836734693878"/>
    <col collapsed="false" hidden="false" max="23" min="23" style="0" width="3.91326530612245"/>
    <col collapsed="false" hidden="false" max="24" min="24" style="0" width="6.88265306122449"/>
    <col collapsed="false" hidden="false" max="25" min="25" style="0" width="6.20918367346939"/>
    <col collapsed="false" hidden="false" max="26" min="26" style="0" width="7.02040816326531"/>
    <col collapsed="false" hidden="false" max="1025" min="27" style="0" width="8.36734693877551"/>
  </cols>
  <sheetData>
    <row r="1" customFormat="false" ht="18" hidden="false" customHeight="false" outlineLevel="0" collapsed="false">
      <c r="A1" s="1"/>
      <c r="B1" s="1"/>
      <c r="C1" s="1"/>
      <c r="D1" s="1"/>
      <c r="E1" s="1"/>
    </row>
    <row r="2" customFormat="false" ht="19.35" hidden="false" customHeight="false" outlineLevel="0" collapsed="false">
      <c r="A2" s="1" t="s">
        <v>0</v>
      </c>
      <c r="B2" s="1"/>
      <c r="C2" s="1"/>
      <c r="D2" s="2"/>
      <c r="E2" s="2"/>
      <c r="F2" s="2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customFormat="false" ht="14.65" hidden="false" customHeight="false" outlineLevel="0" collapsed="false">
      <c r="D3" s="0" t="s">
        <v>1</v>
      </c>
      <c r="I3" s="4"/>
      <c r="J3" s="4"/>
      <c r="K3" s="4"/>
    </row>
    <row r="4" customFormat="false" ht="15.75" hidden="false" customHeight="false" outlineLevel="0" collapsed="false">
      <c r="B4" s="7" t="s">
        <v>172</v>
      </c>
      <c r="C4" s="7"/>
    </row>
    <row r="5" customFormat="false" ht="15" hidden="false" customHeight="false" outlineLevel="0" collapsed="false">
      <c r="A5" s="3"/>
      <c r="B5" s="24"/>
      <c r="C5" s="24"/>
      <c r="D5" s="24"/>
      <c r="E5" s="24"/>
      <c r="F5" s="24"/>
      <c r="G5" s="24"/>
      <c r="H5" s="24"/>
    </row>
    <row r="6" customFormat="false" ht="23" hidden="false" customHeight="true" outlineLevel="0" collapsed="false">
      <c r="A6" s="3"/>
      <c r="B6" s="3"/>
      <c r="C6" s="3"/>
      <c r="D6" s="3"/>
      <c r="E6" s="3"/>
      <c r="W6" s="2"/>
    </row>
    <row r="7" customFormat="false" ht="14.85" hidden="false" customHeight="true" outlineLevel="0" collapsed="false">
      <c r="A7" s="3"/>
      <c r="B7" s="8" t="s">
        <v>4</v>
      </c>
      <c r="C7" s="8" t="s">
        <v>5</v>
      </c>
      <c r="D7" s="8" t="s">
        <v>6</v>
      </c>
      <c r="E7" s="8" t="s">
        <v>7</v>
      </c>
      <c r="F7" s="31" t="s">
        <v>173</v>
      </c>
      <c r="G7" s="31"/>
      <c r="H7" s="31"/>
      <c r="I7" s="31"/>
      <c r="J7" s="31"/>
      <c r="K7" s="31" t="s">
        <v>174</v>
      </c>
      <c r="L7" s="31"/>
      <c r="M7" s="31"/>
      <c r="N7" s="31"/>
      <c r="O7" s="31"/>
      <c r="P7" s="31" t="s">
        <v>175</v>
      </c>
      <c r="Q7" s="31"/>
      <c r="R7" s="31"/>
      <c r="S7" s="31"/>
      <c r="T7" s="31"/>
      <c r="U7" s="10" t="s">
        <v>9</v>
      </c>
      <c r="V7" s="8" t="s">
        <v>10</v>
      </c>
      <c r="Y7" s="39"/>
      <c r="Z7" s="2"/>
    </row>
    <row r="8" customFormat="false" ht="15" hidden="false" customHeight="false" outlineLevel="0" collapsed="false">
      <c r="A8" s="12" t="s">
        <v>11</v>
      </c>
      <c r="B8" s="13" t="s">
        <v>176</v>
      </c>
      <c r="C8" s="13" t="s">
        <v>177</v>
      </c>
      <c r="D8" s="14" t="n">
        <v>1966</v>
      </c>
      <c r="E8" s="25" t="s">
        <v>49</v>
      </c>
      <c r="F8" s="28" t="n">
        <v>95</v>
      </c>
      <c r="G8" s="28" t="n">
        <v>96</v>
      </c>
      <c r="H8" s="28" t="n">
        <v>93</v>
      </c>
      <c r="I8" s="16" t="n">
        <v>97</v>
      </c>
      <c r="J8" s="10" t="n">
        <f aca="false">SUM(F8:I8)</f>
        <v>381</v>
      </c>
      <c r="K8" s="16" t="n">
        <v>99</v>
      </c>
      <c r="L8" s="16" t="n">
        <v>96</v>
      </c>
      <c r="M8" s="16" t="n">
        <v>99</v>
      </c>
      <c r="N8" s="16" t="n">
        <v>100</v>
      </c>
      <c r="O8" s="10" t="n">
        <f aca="false">SUM(K8:N8)</f>
        <v>394</v>
      </c>
      <c r="P8" s="16" t="n">
        <v>89</v>
      </c>
      <c r="Q8" s="16" t="n">
        <v>90</v>
      </c>
      <c r="R8" s="3" t="n">
        <v>95</v>
      </c>
      <c r="S8" s="16" t="n">
        <v>89</v>
      </c>
      <c r="T8" s="10" t="n">
        <f aca="false">SUM(P8:S8)</f>
        <v>363</v>
      </c>
      <c r="U8" s="10" t="n">
        <f aca="false">J8+O8+T8</f>
        <v>1138</v>
      </c>
      <c r="V8" s="17" t="s">
        <v>11</v>
      </c>
      <c r="W8" s="18"/>
    </row>
    <row r="9" customFormat="false" ht="15" hidden="false" customHeight="false" outlineLevel="0" collapsed="false">
      <c r="A9" s="12" t="s">
        <v>16</v>
      </c>
      <c r="B9" s="13" t="s">
        <v>178</v>
      </c>
      <c r="C9" s="13" t="s">
        <v>179</v>
      </c>
      <c r="D9" s="14" t="n">
        <v>1982</v>
      </c>
      <c r="E9" s="25" t="s">
        <v>19</v>
      </c>
      <c r="F9" s="28" t="n">
        <v>97</v>
      </c>
      <c r="G9" s="28" t="n">
        <v>95</v>
      </c>
      <c r="H9" s="28" t="n">
        <v>97</v>
      </c>
      <c r="I9" s="16" t="n">
        <v>97</v>
      </c>
      <c r="J9" s="10" t="n">
        <f aca="false">SUM(F9:I9)</f>
        <v>386</v>
      </c>
      <c r="K9" s="16" t="n">
        <v>98</v>
      </c>
      <c r="L9" s="16" t="n">
        <v>97</v>
      </c>
      <c r="M9" s="16" t="n">
        <v>98</v>
      </c>
      <c r="N9" s="16" t="n">
        <v>97</v>
      </c>
      <c r="O9" s="10" t="n">
        <f aca="false">SUM(K9:N9)</f>
        <v>390</v>
      </c>
      <c r="P9" s="16" t="n">
        <v>92</v>
      </c>
      <c r="Q9" s="16" t="n">
        <v>91</v>
      </c>
      <c r="R9" s="16" t="n">
        <v>90</v>
      </c>
      <c r="S9" s="16" t="n">
        <v>88</v>
      </c>
      <c r="T9" s="10" t="n">
        <f aca="false">SUM(P9:S9)</f>
        <v>361</v>
      </c>
      <c r="U9" s="10" t="n">
        <f aca="false">J9+O9+T9</f>
        <v>1137</v>
      </c>
      <c r="V9" s="17" t="s">
        <v>11</v>
      </c>
      <c r="W9" s="18"/>
    </row>
    <row r="10" customFormat="false" ht="15" hidden="false" customHeight="false" outlineLevel="0" collapsed="false">
      <c r="A10" s="12" t="s">
        <v>20</v>
      </c>
      <c r="B10" s="13" t="s">
        <v>180</v>
      </c>
      <c r="C10" s="13" t="s">
        <v>181</v>
      </c>
      <c r="D10" s="20" t="n">
        <v>1956</v>
      </c>
      <c r="E10" s="25" t="s">
        <v>23</v>
      </c>
      <c r="F10" s="16" t="n">
        <v>93</v>
      </c>
      <c r="G10" s="16" t="n">
        <v>95</v>
      </c>
      <c r="H10" s="16" t="n">
        <v>91</v>
      </c>
      <c r="I10" s="16" t="n">
        <v>96</v>
      </c>
      <c r="J10" s="10" t="n">
        <f aca="false">SUM(F10:I10)</f>
        <v>375</v>
      </c>
      <c r="K10" s="16" t="n">
        <v>98</v>
      </c>
      <c r="L10" s="16" t="n">
        <v>99</v>
      </c>
      <c r="M10" s="16" t="n">
        <v>98</v>
      </c>
      <c r="N10" s="16" t="n">
        <v>98</v>
      </c>
      <c r="O10" s="10" t="n">
        <f aca="false">SUM(K10:N10)</f>
        <v>393</v>
      </c>
      <c r="P10" s="0" t="n">
        <v>90</v>
      </c>
      <c r="Q10" s="16" t="n">
        <v>94</v>
      </c>
      <c r="R10" s="16" t="n">
        <v>93</v>
      </c>
      <c r="S10" s="16" t="n">
        <v>90</v>
      </c>
      <c r="T10" s="10" t="n">
        <f aca="false">SUM(P10:S10)</f>
        <v>367</v>
      </c>
      <c r="U10" s="10" t="n">
        <f aca="false">J10+O10+T10</f>
        <v>1135</v>
      </c>
      <c r="V10" s="17" t="s">
        <v>11</v>
      </c>
      <c r="W10" s="18"/>
    </row>
    <row r="11" customFormat="false" ht="15" hidden="false" customHeight="false" outlineLevel="0" collapsed="false">
      <c r="A11" s="14" t="n">
        <v>4</v>
      </c>
      <c r="B11" s="25" t="s">
        <v>182</v>
      </c>
      <c r="C11" s="25" t="s">
        <v>183</v>
      </c>
      <c r="D11" s="14" t="n">
        <v>1990</v>
      </c>
      <c r="E11" s="25" t="s">
        <v>32</v>
      </c>
      <c r="F11" s="28" t="n">
        <v>91</v>
      </c>
      <c r="G11" s="28" t="n">
        <v>95</v>
      </c>
      <c r="H11" s="28" t="n">
        <v>95</v>
      </c>
      <c r="I11" s="16" t="n">
        <v>94</v>
      </c>
      <c r="J11" s="10" t="n">
        <f aca="false">SUM(F11:I11)</f>
        <v>375</v>
      </c>
      <c r="K11" s="16" t="n">
        <v>97</v>
      </c>
      <c r="L11" s="16" t="n">
        <v>95</v>
      </c>
      <c r="M11" s="16" t="n">
        <v>97</v>
      </c>
      <c r="N11" s="16" t="n">
        <v>96</v>
      </c>
      <c r="O11" s="10" t="n">
        <f aca="false">SUM(K11:N11)</f>
        <v>385</v>
      </c>
      <c r="P11" s="16" t="n">
        <v>90</v>
      </c>
      <c r="Q11" s="16" t="n">
        <v>87</v>
      </c>
      <c r="R11" s="16" t="n">
        <v>97</v>
      </c>
      <c r="S11" s="16" t="n">
        <v>91</v>
      </c>
      <c r="T11" s="10" t="n">
        <f aca="false">SUM(P11:S11)</f>
        <v>365</v>
      </c>
      <c r="U11" s="10" t="n">
        <f aca="false">J11+O11+T11</f>
        <v>1125</v>
      </c>
      <c r="V11" s="17" t="s">
        <v>11</v>
      </c>
      <c r="W11" s="18"/>
    </row>
    <row r="12" customFormat="false" ht="15" hidden="false" customHeight="false" outlineLevel="0" collapsed="false">
      <c r="A12" s="14" t="n">
        <v>5</v>
      </c>
      <c r="B12" s="25" t="s">
        <v>184</v>
      </c>
      <c r="C12" s="25" t="s">
        <v>185</v>
      </c>
      <c r="D12" s="14" t="n">
        <v>1984</v>
      </c>
      <c r="E12" s="25" t="s">
        <v>23</v>
      </c>
      <c r="F12" s="28" t="n">
        <v>98</v>
      </c>
      <c r="G12" s="28" t="n">
        <v>94</v>
      </c>
      <c r="H12" s="28" t="n">
        <v>89</v>
      </c>
      <c r="I12" s="16" t="n">
        <v>92</v>
      </c>
      <c r="J12" s="10" t="n">
        <f aca="false">SUM(F12:I12)</f>
        <v>373</v>
      </c>
      <c r="K12" s="16" t="n">
        <v>97</v>
      </c>
      <c r="L12" s="16" t="n">
        <v>97</v>
      </c>
      <c r="M12" s="16" t="n">
        <v>95</v>
      </c>
      <c r="N12" s="16" t="n">
        <v>97</v>
      </c>
      <c r="O12" s="10" t="n">
        <f aca="false">SUM(K12:N12)</f>
        <v>386</v>
      </c>
      <c r="P12" s="16" t="n">
        <v>86</v>
      </c>
      <c r="Q12" s="16" t="n">
        <v>89</v>
      </c>
      <c r="R12" s="16" t="n">
        <v>85</v>
      </c>
      <c r="S12" s="16" t="n">
        <v>87</v>
      </c>
      <c r="T12" s="10" t="n">
        <f aca="false">SUM(P12:S12)</f>
        <v>347</v>
      </c>
      <c r="U12" s="10" t="n">
        <f aca="false">J12+O12+T12</f>
        <v>1106</v>
      </c>
      <c r="V12" s="17" t="s">
        <v>11</v>
      </c>
      <c r="W12" s="18"/>
    </row>
    <row r="13" customFormat="false" ht="15" hidden="false" customHeight="false" outlineLevel="0" collapsed="false">
      <c r="A13" s="14" t="n">
        <v>6</v>
      </c>
      <c r="B13" s="25" t="s">
        <v>186</v>
      </c>
      <c r="C13" s="25" t="s">
        <v>187</v>
      </c>
      <c r="D13" s="14" t="n">
        <v>1971</v>
      </c>
      <c r="E13" s="25" t="s">
        <v>35</v>
      </c>
      <c r="F13" s="28" t="n">
        <v>91</v>
      </c>
      <c r="G13" s="28" t="n">
        <v>87</v>
      </c>
      <c r="H13" s="28" t="n">
        <v>90</v>
      </c>
      <c r="I13" s="16" t="n">
        <v>87</v>
      </c>
      <c r="J13" s="10" t="n">
        <f aca="false">SUM(F13:I13)</f>
        <v>355</v>
      </c>
      <c r="K13" s="16" t="n">
        <v>94</v>
      </c>
      <c r="L13" s="16" t="n">
        <v>97</v>
      </c>
      <c r="M13" s="16" t="n">
        <v>100</v>
      </c>
      <c r="N13" s="16" t="n">
        <v>96</v>
      </c>
      <c r="O13" s="10" t="n">
        <f aca="false">SUM(K13:N13)</f>
        <v>387</v>
      </c>
      <c r="P13" s="16" t="n">
        <v>83</v>
      </c>
      <c r="Q13" s="16" t="n">
        <v>90</v>
      </c>
      <c r="R13" s="16" t="n">
        <v>94</v>
      </c>
      <c r="S13" s="16" t="n">
        <v>91</v>
      </c>
      <c r="T13" s="10" t="n">
        <f aca="false">SUM(P13:S13)</f>
        <v>358</v>
      </c>
      <c r="U13" s="10" t="n">
        <f aca="false">J13+O13+T13</f>
        <v>1100</v>
      </c>
      <c r="V13" s="17" t="s">
        <v>11</v>
      </c>
      <c r="W13" s="18"/>
    </row>
    <row r="14" customFormat="false" ht="15" hidden="false" customHeight="false" outlineLevel="0" collapsed="false">
      <c r="A14" s="14" t="n">
        <v>7</v>
      </c>
      <c r="B14" s="15" t="s">
        <v>188</v>
      </c>
      <c r="C14" s="15" t="s">
        <v>189</v>
      </c>
      <c r="D14" s="20" t="n">
        <v>1991</v>
      </c>
      <c r="E14" s="15" t="s">
        <v>32</v>
      </c>
      <c r="F14" s="28" t="n">
        <v>94</v>
      </c>
      <c r="G14" s="28" t="n">
        <v>89</v>
      </c>
      <c r="H14" s="28" t="n">
        <v>88</v>
      </c>
      <c r="I14" s="16" t="n">
        <v>92</v>
      </c>
      <c r="J14" s="10" t="n">
        <f aca="false">SUM(F14:I14)</f>
        <v>363</v>
      </c>
      <c r="K14" s="16" t="n">
        <v>96</v>
      </c>
      <c r="L14" s="16" t="n">
        <v>94</v>
      </c>
      <c r="M14" s="16" t="n">
        <v>96</v>
      </c>
      <c r="N14" s="16" t="n">
        <v>95</v>
      </c>
      <c r="O14" s="10" t="n">
        <f aca="false">SUM(K14:N14)</f>
        <v>381</v>
      </c>
      <c r="P14" s="16" t="n">
        <v>85</v>
      </c>
      <c r="Q14" s="16" t="n">
        <v>93</v>
      </c>
      <c r="R14" s="16" t="n">
        <v>88</v>
      </c>
      <c r="S14" s="16" t="n">
        <v>88</v>
      </c>
      <c r="T14" s="10" t="n">
        <f aca="false">SUM(P14:S14)</f>
        <v>354</v>
      </c>
      <c r="U14" s="10" t="n">
        <f aca="false">J14+O14+T14</f>
        <v>1098</v>
      </c>
      <c r="V14" s="17" t="s">
        <v>16</v>
      </c>
      <c r="W14" s="18"/>
    </row>
    <row r="15" customFormat="false" ht="15" hidden="false" customHeight="false" outlineLevel="0" collapsed="false">
      <c r="A15" s="14" t="n">
        <v>8</v>
      </c>
      <c r="B15" s="25" t="s">
        <v>190</v>
      </c>
      <c r="C15" s="25" t="s">
        <v>191</v>
      </c>
      <c r="D15" s="14" t="n">
        <v>1993</v>
      </c>
      <c r="E15" s="25" t="s">
        <v>49</v>
      </c>
      <c r="F15" s="28" t="n">
        <v>94</v>
      </c>
      <c r="G15" s="28" t="n">
        <v>96</v>
      </c>
      <c r="H15" s="28" t="n">
        <v>95</v>
      </c>
      <c r="I15" s="16" t="n">
        <v>97</v>
      </c>
      <c r="J15" s="10" t="n">
        <f aca="false">SUM(F15:I15)</f>
        <v>382</v>
      </c>
      <c r="K15" s="16" t="n">
        <v>96</v>
      </c>
      <c r="L15" s="16" t="n">
        <v>98</v>
      </c>
      <c r="M15" s="16" t="n">
        <v>98</v>
      </c>
      <c r="N15" s="16" t="n">
        <v>97</v>
      </c>
      <c r="O15" s="10" t="n">
        <f aca="false">SUM(K15:N15)</f>
        <v>389</v>
      </c>
      <c r="P15" s="16" t="n">
        <v>85</v>
      </c>
      <c r="Q15" s="16" t="n">
        <v>77</v>
      </c>
      <c r="R15" s="16" t="n">
        <v>88</v>
      </c>
      <c r="S15" s="16" t="n">
        <v>75</v>
      </c>
      <c r="T15" s="10" t="n">
        <f aca="false">SUM(P15:S15)</f>
        <v>325</v>
      </c>
      <c r="U15" s="10" t="n">
        <f aca="false">J15+O15+T15</f>
        <v>1096</v>
      </c>
      <c r="V15" s="17" t="s">
        <v>16</v>
      </c>
      <c r="W15" s="18"/>
    </row>
    <row r="16" customFormat="false" ht="15" hidden="false" customHeight="false" outlineLevel="0" collapsed="false">
      <c r="A16" s="14" t="n">
        <v>9</v>
      </c>
      <c r="B16" s="25" t="s">
        <v>130</v>
      </c>
      <c r="C16" s="25" t="s">
        <v>147</v>
      </c>
      <c r="D16" s="20" t="n">
        <v>1949</v>
      </c>
      <c r="E16" s="25" t="s">
        <v>23</v>
      </c>
      <c r="F16" s="28" t="n">
        <v>96</v>
      </c>
      <c r="G16" s="28" t="n">
        <v>92</v>
      </c>
      <c r="H16" s="28" t="n">
        <v>95</v>
      </c>
      <c r="I16" s="16" t="n">
        <v>92</v>
      </c>
      <c r="J16" s="10" t="n">
        <f aca="false">SUM(F16:I16)</f>
        <v>375</v>
      </c>
      <c r="K16" s="16" t="n">
        <v>95</v>
      </c>
      <c r="L16" s="16" t="n">
        <v>96</v>
      </c>
      <c r="M16" s="16" t="n">
        <v>96</v>
      </c>
      <c r="N16" s="16" t="n">
        <v>95</v>
      </c>
      <c r="O16" s="10" t="n">
        <f aca="false">SUM(K16:N16)</f>
        <v>382</v>
      </c>
      <c r="P16" s="16" t="n">
        <v>89</v>
      </c>
      <c r="Q16" s="16" t="n">
        <v>79</v>
      </c>
      <c r="R16" s="16" t="n">
        <v>88</v>
      </c>
      <c r="S16" s="16" t="n">
        <v>81</v>
      </c>
      <c r="T16" s="10" t="n">
        <f aca="false">SUM(P16:S16)</f>
        <v>337</v>
      </c>
      <c r="U16" s="10" t="n">
        <f aca="false">J16+O16+T16</f>
        <v>1094</v>
      </c>
      <c r="V16" s="17" t="s">
        <v>16</v>
      </c>
    </row>
    <row r="17" customFormat="false" ht="15" hidden="false" customHeight="false" outlineLevel="0" collapsed="false">
      <c r="A17" s="14" t="n">
        <v>10</v>
      </c>
      <c r="B17" s="25" t="s">
        <v>192</v>
      </c>
      <c r="C17" s="25" t="s">
        <v>193</v>
      </c>
      <c r="D17" s="14" t="n">
        <v>2000</v>
      </c>
      <c r="E17" s="25" t="s">
        <v>35</v>
      </c>
      <c r="F17" s="28" t="n">
        <v>91</v>
      </c>
      <c r="G17" s="28" t="n">
        <v>88</v>
      </c>
      <c r="H17" s="28" t="n">
        <v>93</v>
      </c>
      <c r="I17" s="16" t="n">
        <v>94</v>
      </c>
      <c r="J17" s="10" t="n">
        <f aca="false">SUM(F17:I17)</f>
        <v>366</v>
      </c>
      <c r="K17" s="16" t="n">
        <v>96</v>
      </c>
      <c r="L17" s="16" t="n">
        <v>92</v>
      </c>
      <c r="M17" s="16" t="n">
        <v>94</v>
      </c>
      <c r="N17" s="16" t="n">
        <v>97</v>
      </c>
      <c r="O17" s="10" t="n">
        <f aca="false">SUM(K17:N17)</f>
        <v>379</v>
      </c>
      <c r="P17" s="16" t="n">
        <v>77</v>
      </c>
      <c r="Q17" s="16" t="n">
        <v>75</v>
      </c>
      <c r="R17" s="16" t="n">
        <v>76</v>
      </c>
      <c r="S17" s="16" t="n">
        <v>65</v>
      </c>
      <c r="T17" s="10" t="n">
        <f aca="false">SUM(P17:S17)</f>
        <v>293</v>
      </c>
      <c r="U17" s="10" t="n">
        <f aca="false">J17+O17+T17</f>
        <v>1038</v>
      </c>
      <c r="V17" s="17"/>
    </row>
    <row r="18" customFormat="false" ht="17" hidden="false" customHeight="false" outlineLevel="0" collapsed="false">
      <c r="A18" s="26"/>
      <c r="B18" s="25"/>
      <c r="C18" s="25"/>
      <c r="D18" s="14"/>
      <c r="E18" s="25"/>
      <c r="F18" s="28"/>
      <c r="G18" s="28"/>
      <c r="H18" s="28"/>
      <c r="I18" s="16"/>
      <c r="J18" s="10"/>
      <c r="K18" s="16"/>
      <c r="L18" s="16"/>
      <c r="M18" s="16"/>
      <c r="N18" s="16"/>
      <c r="O18" s="10"/>
      <c r="P18" s="16"/>
      <c r="Q18" s="16"/>
      <c r="R18" s="16"/>
      <c r="S18" s="16"/>
      <c r="T18" s="10"/>
      <c r="U18" s="10"/>
      <c r="V18" s="3"/>
    </row>
    <row r="19" customFormat="false" ht="17" hidden="false" customHeight="false" outlineLevel="0" collapsed="false">
      <c r="A19" s="26" t="s">
        <v>194</v>
      </c>
      <c r="B19" s="24" t="s">
        <v>195</v>
      </c>
      <c r="C19" s="24" t="s">
        <v>196</v>
      </c>
      <c r="D19" s="20" t="n">
        <v>1968</v>
      </c>
      <c r="E19" s="24" t="s">
        <v>14</v>
      </c>
      <c r="F19" s="28" t="n">
        <v>95</v>
      </c>
      <c r="G19" s="28" t="n">
        <v>100</v>
      </c>
      <c r="H19" s="28" t="n">
        <v>97</v>
      </c>
      <c r="I19" s="16" t="n">
        <v>97</v>
      </c>
      <c r="J19" s="10" t="n">
        <f aca="false">SUM(F19:I19)</f>
        <v>389</v>
      </c>
      <c r="K19" s="16" t="n">
        <v>96</v>
      </c>
      <c r="L19" s="16" t="n">
        <v>99</v>
      </c>
      <c r="M19" s="16" t="n">
        <v>99</v>
      </c>
      <c r="N19" s="16" t="n">
        <v>98</v>
      </c>
      <c r="O19" s="10" t="n">
        <f aca="false">SUM(K19:N19)</f>
        <v>392</v>
      </c>
      <c r="P19" s="16" t="n">
        <v>88</v>
      </c>
      <c r="Q19" s="16" t="n">
        <v>95</v>
      </c>
      <c r="R19" s="16" t="n">
        <v>96</v>
      </c>
      <c r="S19" s="16" t="n">
        <v>93</v>
      </c>
      <c r="T19" s="10" t="n">
        <f aca="false">SUM(P19:S19)</f>
        <v>372</v>
      </c>
      <c r="U19" s="10" t="n">
        <f aca="false">J19+O19+T19</f>
        <v>1153</v>
      </c>
      <c r="V19" s="16"/>
    </row>
    <row r="20" customFormat="false" ht="17" hidden="false" customHeight="false" outlineLevel="0" collapsed="false">
      <c r="A20" s="24" t="s">
        <v>101</v>
      </c>
      <c r="B20" s="25" t="s">
        <v>197</v>
      </c>
      <c r="C20" s="25" t="s">
        <v>39</v>
      </c>
      <c r="D20" s="20" t="n">
        <v>1969</v>
      </c>
      <c r="E20" s="15" t="s">
        <v>23</v>
      </c>
      <c r="F20" s="16" t="n">
        <v>96</v>
      </c>
      <c r="G20" s="16" t="n">
        <v>97</v>
      </c>
      <c r="H20" s="16" t="n">
        <v>97</v>
      </c>
      <c r="I20" s="16" t="n">
        <v>97</v>
      </c>
      <c r="J20" s="10" t="n">
        <f aca="false">SUM(F20:I20)</f>
        <v>387</v>
      </c>
      <c r="K20" s="16" t="n">
        <v>97</v>
      </c>
      <c r="L20" s="16" t="n">
        <v>93</v>
      </c>
      <c r="M20" s="16" t="n">
        <v>100</v>
      </c>
      <c r="N20" s="16" t="n">
        <v>99</v>
      </c>
      <c r="O20" s="10" t="n">
        <f aca="false">SUM(K20:N20)</f>
        <v>389</v>
      </c>
      <c r="P20" s="16" t="n">
        <v>90</v>
      </c>
      <c r="Q20" s="16" t="n">
        <v>87</v>
      </c>
      <c r="R20" s="16" t="n">
        <v>88</v>
      </c>
      <c r="S20" s="16" t="n">
        <v>88</v>
      </c>
      <c r="T20" s="10" t="n">
        <f aca="false">SUM(P20:S20)</f>
        <v>353</v>
      </c>
      <c r="U20" s="10" t="n">
        <f aca="false">J20+O20+T20</f>
        <v>1129</v>
      </c>
      <c r="V20" s="16"/>
    </row>
    <row r="21" customFormat="false" ht="15.75" hidden="false" customHeight="false" outlineLevel="0" collapsed="false"/>
    <row r="22" customFormat="false" ht="15.75" hidden="false" customHeight="false" outlineLevel="0" collapsed="false"/>
    <row r="23" customFormat="false" ht="15.75" hidden="false" customHeight="false" outlineLevel="0" collapsed="false"/>
    <row r="24" customFormat="false" ht="14.25" hidden="false" customHeight="false" outlineLevel="0" collapsed="false"/>
    <row r="25" customFormat="false" ht="18" hidden="false" customHeight="false" outlineLevel="0" collapsed="false"/>
    <row r="26" customFormat="false" ht="14.25" hidden="false" customHeight="false" outlineLevel="0" collapsed="false"/>
    <row r="27" customFormat="false" ht="14.25" hidden="false" customHeight="false" outlineLevel="0" collapsed="false"/>
    <row r="28" customFormat="false" ht="14.25" hidden="false" customHeight="false" outlineLevel="0" collapsed="false"/>
    <row r="29" customFormat="false" ht="14.25" hidden="false" customHeight="false" outlineLevel="0" collapsed="false"/>
    <row r="30" customFormat="false" ht="14.25" hidden="false" customHeight="false" outlineLevel="0" collapsed="false"/>
    <row r="31" customFormat="false" ht="14.25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I3:K3"/>
    <mergeCell ref="F7:J7"/>
    <mergeCell ref="K7:O7"/>
    <mergeCell ref="P7:T7"/>
  </mergeCells>
  <printOptions headings="false" gridLines="false" gridLinesSet="true" horizontalCentered="false" verticalCentered="false"/>
  <pageMargins left="0.75" right="0.515972222222222" top="1" bottom="0.779861111111111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5536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1" zoomScaleNormal="101" zoomScalePageLayoutView="100" workbookViewId="0">
      <selection pane="topLeft" activeCell="N49" activeCellId="0" sqref="N49"/>
    </sheetView>
  </sheetViews>
  <sheetFormatPr defaultRowHeight="12.75"/>
  <cols>
    <col collapsed="false" hidden="false" max="1" min="1" style="0" width="3.64285714285714"/>
    <col collapsed="false" hidden="false" max="2" min="2" style="0" width="17.0102040816327"/>
    <col collapsed="false" hidden="false" max="3" min="3" style="0" width="17.1428571428571"/>
    <col collapsed="false" hidden="false" max="4" min="4" style="0" width="5.66836734693878"/>
    <col collapsed="false" hidden="false" max="5" min="5" style="0" width="14.5816326530612"/>
    <col collapsed="false" hidden="false" max="11" min="6" style="0" width="4.59183673469388"/>
    <col collapsed="false" hidden="false" max="12" min="12" style="0" width="5.66836734693878"/>
    <col collapsed="false" hidden="false" max="13" min="13" style="0" width="5.80612244897959"/>
    <col collapsed="false" hidden="false" max="14" min="14" style="0" width="9.98979591836735"/>
    <col collapsed="false" hidden="false" max="1025" min="15" style="0" width="8.36734693877551"/>
  </cols>
  <sheetData>
    <row r="1" customFormat="false" ht="19.35" hidden="false" customHeight="false" outlineLevel="0" collapsed="false">
      <c r="A1" s="1" t="s">
        <v>0</v>
      </c>
      <c r="B1" s="1"/>
      <c r="C1" s="1"/>
      <c r="D1" s="2"/>
      <c r="E1" s="2"/>
      <c r="F1" s="2"/>
      <c r="G1" s="34"/>
      <c r="H1" s="34"/>
      <c r="I1" s="34"/>
      <c r="J1" s="34"/>
      <c r="K1" s="34"/>
      <c r="L1" s="34"/>
      <c r="M1" s="34"/>
    </row>
    <row r="2" customFormat="false" ht="14.65" hidden="false" customHeight="false" outlineLevel="0" collapsed="false">
      <c r="D2" s="0" t="s">
        <v>1</v>
      </c>
      <c r="I2" s="4"/>
      <c r="J2" s="4"/>
      <c r="K2" s="4"/>
      <c r="L2" s="40"/>
    </row>
    <row r="3" customFormat="false" ht="12.8" hidden="false" customHeight="false" outlineLevel="0" collapsed="false">
      <c r="I3" s="4"/>
      <c r="J3" s="4"/>
      <c r="K3" s="4"/>
      <c r="L3" s="40"/>
    </row>
    <row r="4" customFormat="false" ht="15" hidden="false" customHeight="false" outlineLevel="0" collapsed="false">
      <c r="B4" s="41" t="s">
        <v>198</v>
      </c>
      <c r="D4" s="41" t="s">
        <v>199</v>
      </c>
      <c r="I4" s="4"/>
      <c r="J4" s="4"/>
      <c r="K4" s="4"/>
      <c r="L4" s="40"/>
    </row>
    <row r="5" customFormat="false" ht="17.25" hidden="false" customHeight="true" outlineLevel="0" collapsed="false">
      <c r="A5" s="40"/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9"/>
      <c r="H5" s="9"/>
      <c r="I5" s="9"/>
      <c r="J5" s="9"/>
      <c r="K5" s="9"/>
      <c r="L5" s="10" t="s">
        <v>9</v>
      </c>
      <c r="M5" s="8" t="s">
        <v>10</v>
      </c>
      <c r="N5" s="2"/>
    </row>
    <row r="6" customFormat="false" ht="15.75" hidden="false" customHeight="true" outlineLevel="0" collapsed="false">
      <c r="A6" s="12" t="s">
        <v>11</v>
      </c>
      <c r="B6" s="13" t="s">
        <v>178</v>
      </c>
      <c r="C6" s="13" t="s">
        <v>179</v>
      </c>
      <c r="D6" s="14" t="n">
        <v>1982</v>
      </c>
      <c r="E6" s="38" t="s">
        <v>19</v>
      </c>
      <c r="F6" s="28" t="n">
        <v>99</v>
      </c>
      <c r="G6" s="28" t="n">
        <v>99</v>
      </c>
      <c r="H6" s="28" t="n">
        <v>99</v>
      </c>
      <c r="I6" s="28" t="n">
        <v>98</v>
      </c>
      <c r="J6" s="28" t="n">
        <v>98</v>
      </c>
      <c r="K6" s="28" t="n">
        <v>99</v>
      </c>
      <c r="L6" s="31" t="n">
        <f aca="false">SUM(F6:K6)</f>
        <v>592</v>
      </c>
      <c r="M6" s="17" t="s">
        <v>15</v>
      </c>
    </row>
    <row r="7" customFormat="false" ht="15" hidden="false" customHeight="true" outlineLevel="0" collapsed="false">
      <c r="A7" s="12" t="s">
        <v>16</v>
      </c>
      <c r="B7" s="37" t="s">
        <v>180</v>
      </c>
      <c r="C7" s="37" t="s">
        <v>181</v>
      </c>
      <c r="D7" s="14" t="n">
        <v>1956</v>
      </c>
      <c r="E7" s="15" t="s">
        <v>23</v>
      </c>
      <c r="F7" s="28" t="n">
        <v>98</v>
      </c>
      <c r="G7" s="28" t="n">
        <v>99</v>
      </c>
      <c r="H7" s="28" t="n">
        <v>98</v>
      </c>
      <c r="I7" s="28" t="n">
        <v>99</v>
      </c>
      <c r="J7" s="28" t="n">
        <v>97</v>
      </c>
      <c r="K7" s="28" t="n">
        <v>97</v>
      </c>
      <c r="L7" s="31" t="n">
        <f aca="false">SUM(F7:K7)</f>
        <v>588</v>
      </c>
      <c r="M7" s="17" t="s">
        <v>11</v>
      </c>
    </row>
    <row r="8" customFormat="false" ht="15.75" hidden="false" customHeight="true" outlineLevel="0" collapsed="false">
      <c r="A8" s="12" t="s">
        <v>20</v>
      </c>
      <c r="B8" s="13" t="s">
        <v>190</v>
      </c>
      <c r="C8" s="13" t="s">
        <v>191</v>
      </c>
      <c r="D8" s="14" t="n">
        <v>1993</v>
      </c>
      <c r="E8" s="0" t="s">
        <v>49</v>
      </c>
      <c r="F8" s="28" t="n">
        <v>98</v>
      </c>
      <c r="G8" s="28" t="n">
        <v>97</v>
      </c>
      <c r="H8" s="28" t="n">
        <v>96</v>
      </c>
      <c r="I8" s="28" t="n">
        <v>99</v>
      </c>
      <c r="J8" s="28" t="n">
        <v>98</v>
      </c>
      <c r="K8" s="28" t="n">
        <v>99</v>
      </c>
      <c r="L8" s="31" t="n">
        <f aca="false">SUM(F8:K8)</f>
        <v>587</v>
      </c>
      <c r="M8" s="17" t="s">
        <v>11</v>
      </c>
    </row>
    <row r="9" customFormat="false" ht="17.25" hidden="false" customHeight="true" outlineLevel="0" collapsed="false">
      <c r="A9" s="14" t="n">
        <v>4</v>
      </c>
      <c r="B9" s="25" t="s">
        <v>151</v>
      </c>
      <c r="C9" s="25" t="s">
        <v>89</v>
      </c>
      <c r="D9" s="14" t="n">
        <v>1972</v>
      </c>
      <c r="E9" s="24" t="s">
        <v>23</v>
      </c>
      <c r="F9" s="28" t="n">
        <v>99</v>
      </c>
      <c r="G9" s="28" t="n">
        <v>97</v>
      </c>
      <c r="H9" s="28" t="n">
        <v>98</v>
      </c>
      <c r="I9" s="28" t="n">
        <v>97</v>
      </c>
      <c r="J9" s="28" t="n">
        <v>98</v>
      </c>
      <c r="K9" s="28" t="n">
        <v>98</v>
      </c>
      <c r="L9" s="31" t="n">
        <f aca="false">SUM(F9:K9)</f>
        <v>587</v>
      </c>
      <c r="M9" s="17" t="s">
        <v>11</v>
      </c>
    </row>
    <row r="10" customFormat="false" ht="15" hidden="false" customHeight="false" outlineLevel="0" collapsed="false">
      <c r="A10" s="14" t="n">
        <v>5</v>
      </c>
      <c r="B10" s="25" t="s">
        <v>182</v>
      </c>
      <c r="C10" s="25" t="s">
        <v>183</v>
      </c>
      <c r="D10" s="14" t="n">
        <v>1990</v>
      </c>
      <c r="E10" s="25" t="s">
        <v>200</v>
      </c>
      <c r="F10" s="28" t="n">
        <v>97</v>
      </c>
      <c r="G10" s="28" t="n">
        <v>98</v>
      </c>
      <c r="H10" s="28" t="n">
        <v>98</v>
      </c>
      <c r="I10" s="28" t="n">
        <v>98</v>
      </c>
      <c r="J10" s="28" t="n">
        <v>97</v>
      </c>
      <c r="K10" s="28" t="n">
        <v>98</v>
      </c>
      <c r="L10" s="31" t="n">
        <f aca="false">SUM(F10:K10)</f>
        <v>586</v>
      </c>
      <c r="M10" s="17" t="s">
        <v>11</v>
      </c>
    </row>
    <row r="11" customFormat="false" ht="15" hidden="false" customHeight="false" outlineLevel="0" collapsed="false">
      <c r="A11" s="14" t="n">
        <v>6</v>
      </c>
      <c r="B11" s="25" t="s">
        <v>176</v>
      </c>
      <c r="C11" s="25" t="s">
        <v>177</v>
      </c>
      <c r="D11" s="14" t="n">
        <v>1966</v>
      </c>
      <c r="E11" s="25" t="s">
        <v>49</v>
      </c>
      <c r="F11" s="28" t="n">
        <v>97</v>
      </c>
      <c r="G11" s="28" t="n">
        <v>97</v>
      </c>
      <c r="H11" s="28" t="n">
        <v>99</v>
      </c>
      <c r="I11" s="28" t="n">
        <v>98</v>
      </c>
      <c r="J11" s="28" t="n">
        <v>98</v>
      </c>
      <c r="K11" s="28" t="n">
        <v>97</v>
      </c>
      <c r="L11" s="31" t="n">
        <f aca="false">SUM(F11:K11)</f>
        <v>586</v>
      </c>
      <c r="M11" s="17" t="s">
        <v>11</v>
      </c>
    </row>
    <row r="12" customFormat="false" ht="15" hidden="false" customHeight="false" outlineLevel="0" collapsed="false">
      <c r="A12" s="14" t="n">
        <v>7</v>
      </c>
      <c r="B12" s="25" t="s">
        <v>201</v>
      </c>
      <c r="C12" s="25" t="s">
        <v>202</v>
      </c>
      <c r="D12" s="14" t="n">
        <v>1976</v>
      </c>
      <c r="E12" s="27" t="s">
        <v>49</v>
      </c>
      <c r="F12" s="28" t="n">
        <v>99</v>
      </c>
      <c r="G12" s="16" t="n">
        <v>94</v>
      </c>
      <c r="H12" s="16" t="n">
        <v>97</v>
      </c>
      <c r="I12" s="16" t="n">
        <v>99</v>
      </c>
      <c r="J12" s="16" t="n">
        <v>98</v>
      </c>
      <c r="K12" s="16" t="n">
        <v>98</v>
      </c>
      <c r="L12" s="31" t="n">
        <f aca="false">SUM(F12:K12)</f>
        <v>585</v>
      </c>
      <c r="M12" s="17" t="s">
        <v>11</v>
      </c>
    </row>
    <row r="13" customFormat="false" ht="15" hidden="false" customHeight="false" outlineLevel="0" collapsed="false">
      <c r="A13" s="14" t="n">
        <v>8</v>
      </c>
      <c r="B13" s="26" t="s">
        <v>203</v>
      </c>
      <c r="C13" s="26" t="s">
        <v>204</v>
      </c>
      <c r="D13" s="14" t="n">
        <v>1958</v>
      </c>
      <c r="E13" s="26" t="s">
        <v>200</v>
      </c>
      <c r="F13" s="28" t="n">
        <v>97</v>
      </c>
      <c r="G13" s="28" t="n">
        <v>98</v>
      </c>
      <c r="H13" s="28" t="n">
        <v>95</v>
      </c>
      <c r="I13" s="28" t="n">
        <v>99</v>
      </c>
      <c r="J13" s="28" t="n">
        <v>96</v>
      </c>
      <c r="K13" s="28" t="n">
        <v>99</v>
      </c>
      <c r="L13" s="31" t="n">
        <f aca="false">SUM(F13:K13)</f>
        <v>584</v>
      </c>
      <c r="M13" s="17" t="s">
        <v>11</v>
      </c>
    </row>
    <row r="14" customFormat="false" ht="15" hidden="false" customHeight="false" outlineLevel="0" collapsed="false">
      <c r="A14" s="14" t="n">
        <v>9</v>
      </c>
      <c r="B14" s="25" t="s">
        <v>205</v>
      </c>
      <c r="C14" s="25" t="s">
        <v>206</v>
      </c>
      <c r="D14" s="14" t="n">
        <v>2000</v>
      </c>
      <c r="E14" s="26" t="s">
        <v>19</v>
      </c>
      <c r="F14" s="28" t="n">
        <v>98</v>
      </c>
      <c r="G14" s="28" t="n">
        <v>98</v>
      </c>
      <c r="H14" s="28" t="n">
        <v>97</v>
      </c>
      <c r="I14" s="28" t="n">
        <v>97</v>
      </c>
      <c r="J14" s="28" t="n">
        <v>97</v>
      </c>
      <c r="K14" s="28" t="n">
        <v>96</v>
      </c>
      <c r="L14" s="31" t="n">
        <f aca="false">SUM(F14:K14)</f>
        <v>583</v>
      </c>
      <c r="M14" s="17" t="s">
        <v>11</v>
      </c>
    </row>
    <row r="15" customFormat="false" ht="15" hidden="false" customHeight="false" outlineLevel="0" collapsed="false">
      <c r="A15" s="14" t="n">
        <v>10</v>
      </c>
      <c r="B15" s="25" t="s">
        <v>207</v>
      </c>
      <c r="C15" s="25" t="s">
        <v>208</v>
      </c>
      <c r="D15" s="20" t="n">
        <v>1959</v>
      </c>
      <c r="E15" s="24" t="s">
        <v>49</v>
      </c>
      <c r="F15" s="28" t="n">
        <v>98</v>
      </c>
      <c r="G15" s="28" t="n">
        <v>96</v>
      </c>
      <c r="H15" s="28" t="n">
        <v>96</v>
      </c>
      <c r="I15" s="28" t="n">
        <v>97</v>
      </c>
      <c r="J15" s="28" t="n">
        <v>97</v>
      </c>
      <c r="K15" s="28" t="n">
        <v>98</v>
      </c>
      <c r="L15" s="31" t="n">
        <f aca="false">SUM(F15:K15)</f>
        <v>582</v>
      </c>
      <c r="M15" s="17" t="s">
        <v>11</v>
      </c>
    </row>
    <row r="16" customFormat="false" ht="15" hidden="false" customHeight="false" outlineLevel="0" collapsed="false">
      <c r="A16" s="14" t="n">
        <v>11</v>
      </c>
      <c r="B16" s="25" t="s">
        <v>209</v>
      </c>
      <c r="C16" s="25" t="s">
        <v>210</v>
      </c>
      <c r="D16" s="14" t="n">
        <v>1995</v>
      </c>
      <c r="E16" s="25" t="s">
        <v>49</v>
      </c>
      <c r="F16" s="28" t="n">
        <v>97</v>
      </c>
      <c r="G16" s="28" t="n">
        <v>98</v>
      </c>
      <c r="H16" s="28" t="n">
        <v>95</v>
      </c>
      <c r="I16" s="28" t="n">
        <v>97</v>
      </c>
      <c r="J16" s="28" t="n">
        <v>96</v>
      </c>
      <c r="K16" s="28" t="n">
        <v>98</v>
      </c>
      <c r="L16" s="31" t="n">
        <f aca="false">SUM(F16:K16)</f>
        <v>581</v>
      </c>
      <c r="M16" s="17" t="s">
        <v>11</v>
      </c>
    </row>
    <row r="17" customFormat="false" ht="15" hidden="false" customHeight="false" outlineLevel="0" collapsed="false">
      <c r="A17" s="14" t="n">
        <v>12</v>
      </c>
      <c r="B17" s="25" t="s">
        <v>211</v>
      </c>
      <c r="C17" s="25" t="s">
        <v>212</v>
      </c>
      <c r="D17" s="14" t="n">
        <v>2001</v>
      </c>
      <c r="E17" s="38" t="s">
        <v>19</v>
      </c>
      <c r="F17" s="28" t="n">
        <v>97</v>
      </c>
      <c r="G17" s="28" t="n">
        <v>98</v>
      </c>
      <c r="H17" s="28" t="n">
        <v>99</v>
      </c>
      <c r="I17" s="28" t="n">
        <v>98</v>
      </c>
      <c r="J17" s="28" t="n">
        <v>96</v>
      </c>
      <c r="K17" s="28" t="n">
        <v>92</v>
      </c>
      <c r="L17" s="31" t="n">
        <f aca="false">SUM(F17:K17)</f>
        <v>580</v>
      </c>
      <c r="M17" s="17" t="s">
        <v>11</v>
      </c>
    </row>
    <row r="18" customFormat="false" ht="15" hidden="false" customHeight="false" outlineLevel="0" collapsed="false">
      <c r="A18" s="14" t="n">
        <v>13</v>
      </c>
      <c r="B18" s="25" t="s">
        <v>125</v>
      </c>
      <c r="C18" s="25" t="s">
        <v>213</v>
      </c>
      <c r="D18" s="14" t="n">
        <v>1951</v>
      </c>
      <c r="E18" s="25" t="s">
        <v>214</v>
      </c>
      <c r="F18" s="28" t="n">
        <v>94</v>
      </c>
      <c r="G18" s="28" t="n">
        <v>96</v>
      </c>
      <c r="H18" s="28" t="n">
        <v>97</v>
      </c>
      <c r="I18" s="28" t="n">
        <v>96</v>
      </c>
      <c r="J18" s="28" t="n">
        <v>96</v>
      </c>
      <c r="K18" s="28" t="n">
        <v>99</v>
      </c>
      <c r="L18" s="31" t="n">
        <f aca="false">SUM(F18:K18)</f>
        <v>578</v>
      </c>
      <c r="M18" s="17" t="s">
        <v>16</v>
      </c>
    </row>
    <row r="19" customFormat="false" ht="15" hidden="false" customHeight="false" outlineLevel="0" collapsed="false">
      <c r="A19" s="14" t="n">
        <v>14</v>
      </c>
      <c r="B19" s="25" t="s">
        <v>130</v>
      </c>
      <c r="C19" s="25" t="s">
        <v>147</v>
      </c>
      <c r="D19" s="14" t="n">
        <v>1949</v>
      </c>
      <c r="E19" s="25" t="s">
        <v>23</v>
      </c>
      <c r="F19" s="16" t="n">
        <v>99</v>
      </c>
      <c r="G19" s="16" t="n">
        <v>97</v>
      </c>
      <c r="H19" s="16" t="n">
        <v>96</v>
      </c>
      <c r="I19" s="16" t="n">
        <v>93</v>
      </c>
      <c r="J19" s="16" t="n">
        <v>96</v>
      </c>
      <c r="K19" s="16" t="n">
        <v>97</v>
      </c>
      <c r="L19" s="31" t="n">
        <f aca="false">SUM(F19:K19)</f>
        <v>578</v>
      </c>
      <c r="M19" s="17" t="s">
        <v>16</v>
      </c>
    </row>
    <row r="20" customFormat="false" ht="15" hidden="false" customHeight="false" outlineLevel="0" collapsed="false">
      <c r="A20" s="14" t="n">
        <v>15</v>
      </c>
      <c r="B20" s="25" t="s">
        <v>184</v>
      </c>
      <c r="C20" s="25" t="s">
        <v>185</v>
      </c>
      <c r="D20" s="14" t="n">
        <v>1984</v>
      </c>
      <c r="E20" s="25" t="s">
        <v>23</v>
      </c>
      <c r="F20" s="28" t="n">
        <v>96</v>
      </c>
      <c r="G20" s="28" t="n">
        <v>94</v>
      </c>
      <c r="H20" s="28" t="n">
        <v>98</v>
      </c>
      <c r="I20" s="28" t="n">
        <v>95</v>
      </c>
      <c r="J20" s="28" t="n">
        <v>96</v>
      </c>
      <c r="K20" s="28" t="n">
        <v>98</v>
      </c>
      <c r="L20" s="31" t="n">
        <f aca="false">SUM(F20:K20)</f>
        <v>577</v>
      </c>
      <c r="M20" s="17" t="s">
        <v>16</v>
      </c>
    </row>
    <row r="21" customFormat="false" ht="15" hidden="false" customHeight="false" outlineLevel="0" collapsed="false">
      <c r="A21" s="14" t="n">
        <v>16</v>
      </c>
      <c r="B21" s="25" t="s">
        <v>118</v>
      </c>
      <c r="C21" s="25" t="s">
        <v>81</v>
      </c>
      <c r="D21" s="14" t="n">
        <v>1965</v>
      </c>
      <c r="E21" s="25" t="s">
        <v>35</v>
      </c>
      <c r="F21" s="28" t="n">
        <v>95</v>
      </c>
      <c r="G21" s="28" t="n">
        <v>96</v>
      </c>
      <c r="H21" s="28" t="n">
        <v>99</v>
      </c>
      <c r="I21" s="28" t="n">
        <v>96</v>
      </c>
      <c r="J21" s="28" t="n">
        <v>97</v>
      </c>
      <c r="K21" s="28" t="n">
        <v>93</v>
      </c>
      <c r="L21" s="31" t="n">
        <f aca="false">SUM(F21:K21)</f>
        <v>576</v>
      </c>
      <c r="M21" s="17" t="s">
        <v>16</v>
      </c>
    </row>
    <row r="22" customFormat="false" ht="15" hidden="false" customHeight="false" outlineLevel="0" collapsed="false">
      <c r="A22" s="14" t="n">
        <v>17</v>
      </c>
      <c r="B22" s="25" t="s">
        <v>215</v>
      </c>
      <c r="C22" s="25" t="s">
        <v>216</v>
      </c>
      <c r="D22" s="14" t="n">
        <v>2000</v>
      </c>
      <c r="E22" s="25" t="s">
        <v>74</v>
      </c>
      <c r="F22" s="28" t="n">
        <v>95</v>
      </c>
      <c r="G22" s="28" t="n">
        <v>96</v>
      </c>
      <c r="H22" s="28" t="n">
        <v>97</v>
      </c>
      <c r="I22" s="28" t="n">
        <v>95</v>
      </c>
      <c r="J22" s="28" t="n">
        <v>96</v>
      </c>
      <c r="K22" s="28" t="n">
        <v>96</v>
      </c>
      <c r="L22" s="31" t="n">
        <f aca="false">SUM(F22:K22)</f>
        <v>575</v>
      </c>
      <c r="M22" s="17" t="s">
        <v>16</v>
      </c>
    </row>
    <row r="23" customFormat="false" ht="15" hidden="false" customHeight="false" outlineLevel="0" collapsed="false">
      <c r="A23" s="14" t="n">
        <v>18</v>
      </c>
      <c r="B23" s="25" t="s">
        <v>148</v>
      </c>
      <c r="C23" s="25" t="s">
        <v>217</v>
      </c>
      <c r="D23" s="14" t="n">
        <v>1982</v>
      </c>
      <c r="E23" s="25" t="s">
        <v>35</v>
      </c>
      <c r="F23" s="28" t="n">
        <v>99</v>
      </c>
      <c r="G23" s="28" t="n">
        <v>94</v>
      </c>
      <c r="H23" s="28" t="n">
        <v>97</v>
      </c>
      <c r="I23" s="28" t="n">
        <v>95</v>
      </c>
      <c r="J23" s="28" t="n">
        <v>94</v>
      </c>
      <c r="K23" s="28" t="n">
        <v>95</v>
      </c>
      <c r="L23" s="31" t="n">
        <f aca="false">SUM(F23:K23)</f>
        <v>574</v>
      </c>
      <c r="M23" s="17" t="s">
        <v>16</v>
      </c>
    </row>
    <row r="24" customFormat="false" ht="15" hidden="false" customHeight="false" outlineLevel="0" collapsed="false">
      <c r="A24" s="14" t="n">
        <v>19</v>
      </c>
      <c r="B24" s="26" t="s">
        <v>186</v>
      </c>
      <c r="C24" s="26" t="s">
        <v>187</v>
      </c>
      <c r="D24" s="14" t="n">
        <v>1971</v>
      </c>
      <c r="E24" s="25" t="s">
        <v>35</v>
      </c>
      <c r="F24" s="28" t="n">
        <v>96</v>
      </c>
      <c r="G24" s="28" t="n">
        <v>95</v>
      </c>
      <c r="H24" s="28" t="n">
        <v>98</v>
      </c>
      <c r="I24" s="28" t="n">
        <v>93</v>
      </c>
      <c r="J24" s="28" t="n">
        <v>97</v>
      </c>
      <c r="K24" s="28" t="n">
        <v>94</v>
      </c>
      <c r="L24" s="31" t="n">
        <f aca="false">SUM(F24:K24)</f>
        <v>573</v>
      </c>
      <c r="M24" s="17" t="s">
        <v>16</v>
      </c>
    </row>
    <row r="25" customFormat="false" ht="15" hidden="false" customHeight="false" outlineLevel="0" collapsed="false">
      <c r="A25" s="14" t="n">
        <v>20</v>
      </c>
      <c r="B25" s="25" t="s">
        <v>218</v>
      </c>
      <c r="C25" s="25" t="s">
        <v>219</v>
      </c>
      <c r="D25" s="14" t="n">
        <v>1977</v>
      </c>
      <c r="E25" s="25" t="s">
        <v>49</v>
      </c>
      <c r="F25" s="28" t="n">
        <v>94</v>
      </c>
      <c r="G25" s="28" t="n">
        <v>95</v>
      </c>
      <c r="H25" s="28" t="n">
        <v>92</v>
      </c>
      <c r="I25" s="28" t="n">
        <v>94</v>
      </c>
      <c r="J25" s="28" t="n">
        <v>93</v>
      </c>
      <c r="K25" s="28" t="n">
        <v>96</v>
      </c>
      <c r="L25" s="31" t="n">
        <f aca="false">SUM(F25:K25)</f>
        <v>564</v>
      </c>
      <c r="M25" s="17" t="s">
        <v>20</v>
      </c>
    </row>
    <row r="26" customFormat="false" ht="15" hidden="false" customHeight="false" outlineLevel="0" collapsed="false">
      <c r="A26" s="14" t="n">
        <v>21</v>
      </c>
      <c r="B26" s="25" t="s">
        <v>188</v>
      </c>
      <c r="C26" s="25" t="s">
        <v>189</v>
      </c>
      <c r="D26" s="14" t="n">
        <v>1991</v>
      </c>
      <c r="E26" s="25" t="s">
        <v>200</v>
      </c>
      <c r="F26" s="28" t="n">
        <v>96</v>
      </c>
      <c r="G26" s="28" t="n">
        <v>96</v>
      </c>
      <c r="H26" s="28" t="n">
        <v>94</v>
      </c>
      <c r="I26" s="28" t="n">
        <v>93</v>
      </c>
      <c r="J26" s="28" t="n">
        <v>91</v>
      </c>
      <c r="K26" s="28" t="n">
        <v>93</v>
      </c>
      <c r="L26" s="31" t="n">
        <f aca="false">SUM(F26:K26)</f>
        <v>563</v>
      </c>
      <c r="M26" s="17" t="s">
        <v>20</v>
      </c>
    </row>
    <row r="27" customFormat="false" ht="15" hidden="false" customHeight="false" outlineLevel="0" collapsed="false">
      <c r="A27" s="14" t="n">
        <v>22</v>
      </c>
      <c r="B27" s="25" t="s">
        <v>192</v>
      </c>
      <c r="C27" s="25" t="s">
        <v>193</v>
      </c>
      <c r="D27" s="14" t="n">
        <v>2000</v>
      </c>
      <c r="E27" s="25" t="s">
        <v>35</v>
      </c>
      <c r="F27" s="28" t="n">
        <v>96</v>
      </c>
      <c r="G27" s="28" t="n">
        <v>86</v>
      </c>
      <c r="H27" s="28" t="n">
        <v>94</v>
      </c>
      <c r="I27" s="28" t="n">
        <v>93</v>
      </c>
      <c r="J27" s="28" t="n">
        <v>93</v>
      </c>
      <c r="K27" s="28" t="n">
        <v>91</v>
      </c>
      <c r="L27" s="31" t="n">
        <f aca="false">SUM(F27:K27)</f>
        <v>553</v>
      </c>
      <c r="M27" s="17" t="s">
        <v>20</v>
      </c>
    </row>
    <row r="28" customFormat="false" ht="15" hidden="false" customHeight="false" outlineLevel="0" collapsed="false">
      <c r="A28" s="14" t="n">
        <v>23</v>
      </c>
      <c r="B28" s="26" t="s">
        <v>220</v>
      </c>
      <c r="C28" s="26" t="s">
        <v>221</v>
      </c>
      <c r="D28" s="14" t="n">
        <v>1997</v>
      </c>
      <c r="E28" s="38" t="s">
        <v>200</v>
      </c>
      <c r="F28" s="28" t="n">
        <v>90</v>
      </c>
      <c r="G28" s="28" t="n">
        <v>93</v>
      </c>
      <c r="H28" s="28" t="n">
        <v>93</v>
      </c>
      <c r="I28" s="28" t="n">
        <v>90</v>
      </c>
      <c r="J28" s="28" t="n">
        <v>89</v>
      </c>
      <c r="K28" s="28" t="n">
        <v>92</v>
      </c>
      <c r="L28" s="31" t="n">
        <f aca="false">SUM(F28:K28)</f>
        <v>547</v>
      </c>
      <c r="M28" s="17" t="s">
        <v>20</v>
      </c>
    </row>
    <row r="29" customFormat="false" ht="15" hidden="false" customHeight="false" outlineLevel="0" collapsed="false">
      <c r="A29" s="14" t="n">
        <v>24</v>
      </c>
      <c r="B29" s="25" t="s">
        <v>222</v>
      </c>
      <c r="C29" s="25" t="s">
        <v>223</v>
      </c>
      <c r="D29" s="14" t="n">
        <v>2000</v>
      </c>
      <c r="E29" s="25" t="s">
        <v>200</v>
      </c>
      <c r="F29" s="28" t="n">
        <v>84</v>
      </c>
      <c r="G29" s="28" t="n">
        <v>90</v>
      </c>
      <c r="H29" s="28" t="n">
        <v>93</v>
      </c>
      <c r="I29" s="28" t="n">
        <v>88</v>
      </c>
      <c r="J29" s="28" t="n">
        <v>92</v>
      </c>
      <c r="K29" s="28" t="n">
        <v>99</v>
      </c>
      <c r="L29" s="31" t="n">
        <f aca="false">SUM(F29:K29)</f>
        <v>546</v>
      </c>
      <c r="M29" s="17" t="s">
        <v>20</v>
      </c>
    </row>
    <row r="30" customFormat="false" ht="15" hidden="false" customHeight="false" outlineLevel="0" collapsed="false">
      <c r="A30" s="14" t="n">
        <v>25</v>
      </c>
      <c r="B30" s="25" t="s">
        <v>224</v>
      </c>
      <c r="C30" s="25" t="s">
        <v>225</v>
      </c>
      <c r="D30" s="14" t="n">
        <v>2003</v>
      </c>
      <c r="E30" s="25" t="s">
        <v>35</v>
      </c>
      <c r="F30" s="28" t="n">
        <v>91</v>
      </c>
      <c r="G30" s="28" t="n">
        <v>90</v>
      </c>
      <c r="H30" s="28" t="n">
        <v>90</v>
      </c>
      <c r="I30" s="28" t="n">
        <v>86</v>
      </c>
      <c r="J30" s="28" t="n">
        <v>86</v>
      </c>
      <c r="K30" s="28" t="n">
        <v>88</v>
      </c>
      <c r="L30" s="31" t="n">
        <f aca="false">SUM(F30:K30)</f>
        <v>531</v>
      </c>
      <c r="M30" s="17"/>
    </row>
    <row r="31" customFormat="false" ht="15" hidden="false" customHeight="false" outlineLevel="0" collapsed="false">
      <c r="A31" s="14" t="n">
        <v>26</v>
      </c>
      <c r="B31" s="25" t="s">
        <v>226</v>
      </c>
      <c r="C31" s="25" t="s">
        <v>227</v>
      </c>
      <c r="D31" s="14" t="n">
        <v>2001</v>
      </c>
      <c r="E31" s="25" t="s">
        <v>74</v>
      </c>
      <c r="F31" s="28" t="n">
        <v>86</v>
      </c>
      <c r="G31" s="28" t="n">
        <v>83</v>
      </c>
      <c r="H31" s="28" t="n">
        <v>86</v>
      </c>
      <c r="I31" s="28" t="n">
        <v>91</v>
      </c>
      <c r="J31" s="28" t="n">
        <v>85</v>
      </c>
      <c r="K31" s="28" t="n">
        <v>86</v>
      </c>
      <c r="L31" s="31" t="n">
        <f aca="false">SUM(F31:K31)</f>
        <v>517</v>
      </c>
      <c r="M31" s="17"/>
    </row>
    <row r="32" customFormat="false" ht="15.75" hidden="false" customHeight="false" outlineLevel="0" collapsed="false">
      <c r="A32" s="28"/>
      <c r="B32" s="33"/>
      <c r="C32" s="25"/>
      <c r="D32" s="14"/>
      <c r="E32" s="25"/>
      <c r="F32" s="30"/>
      <c r="G32" s="30"/>
      <c r="H32" s="30"/>
      <c r="I32" s="30"/>
      <c r="J32" s="30"/>
      <c r="K32" s="30"/>
      <c r="L32" s="31"/>
      <c r="M32" s="17"/>
    </row>
    <row r="33" customFormat="false" ht="15" hidden="false" customHeight="false" outlineLevel="0" collapsed="false">
      <c r="A33" s="28"/>
      <c r="B33" s="33"/>
      <c r="C33" s="25"/>
      <c r="D33" s="14"/>
      <c r="E33" s="25"/>
      <c r="F33" s="30"/>
      <c r="G33" s="30"/>
      <c r="H33" s="30"/>
      <c r="I33" s="30"/>
      <c r="J33" s="30"/>
      <c r="K33" s="30"/>
      <c r="L33" s="31"/>
      <c r="M33" s="17"/>
    </row>
    <row r="34" customFormat="false" ht="15" hidden="false" customHeight="false" outlineLevel="0" collapsed="false">
      <c r="A34" s="3"/>
      <c r="B34" s="23" t="s">
        <v>228</v>
      </c>
      <c r="C34" s="24"/>
      <c r="D34" s="22" t="s">
        <v>3</v>
      </c>
      <c r="E34" s="24"/>
      <c r="L34" s="10"/>
      <c r="M34" s="17"/>
    </row>
    <row r="35" customFormat="false" ht="15" hidden="false" customHeight="false" outlineLevel="0" collapsed="false">
      <c r="A35" s="3"/>
      <c r="B35" s="23"/>
      <c r="C35" s="24"/>
      <c r="D35" s="22"/>
      <c r="E35" s="24"/>
      <c r="L35" s="10"/>
      <c r="M35" s="17"/>
    </row>
    <row r="36" customFormat="false" ht="15" hidden="false" customHeight="false" outlineLevel="0" collapsed="false">
      <c r="A36" s="3"/>
      <c r="B36" s="8" t="s">
        <v>4</v>
      </c>
      <c r="C36" s="8" t="s">
        <v>5</v>
      </c>
      <c r="D36" s="8" t="s">
        <v>6</v>
      </c>
      <c r="E36" s="8" t="s">
        <v>7</v>
      </c>
      <c r="F36" s="9" t="s">
        <v>8</v>
      </c>
      <c r="G36" s="9"/>
      <c r="H36" s="9"/>
      <c r="I36" s="9"/>
      <c r="J36" s="9"/>
      <c r="K36" s="9"/>
      <c r="L36" s="10" t="s">
        <v>9</v>
      </c>
      <c r="M36" s="8" t="s">
        <v>10</v>
      </c>
    </row>
    <row r="37" customFormat="false" ht="15" hidden="false" customHeight="false" outlineLevel="0" collapsed="false">
      <c r="A37" s="12" t="s">
        <v>11</v>
      </c>
      <c r="B37" s="23" t="s">
        <v>38</v>
      </c>
      <c r="C37" s="23" t="s">
        <v>39</v>
      </c>
      <c r="D37" s="20" t="n">
        <v>1969</v>
      </c>
      <c r="E37" s="24" t="s">
        <v>23</v>
      </c>
      <c r="F37" s="10" t="n">
        <v>100</v>
      </c>
      <c r="G37" s="16" t="n">
        <v>97</v>
      </c>
      <c r="H37" s="10" t="n">
        <v>100</v>
      </c>
      <c r="I37" s="10" t="n">
        <v>100</v>
      </c>
      <c r="J37" s="10" t="n">
        <v>100</v>
      </c>
      <c r="K37" s="16" t="n">
        <v>99</v>
      </c>
      <c r="L37" s="10" t="n">
        <f aca="false">SUM(F37:K37)</f>
        <v>596</v>
      </c>
      <c r="M37" s="17" t="s">
        <v>107</v>
      </c>
    </row>
    <row r="38" customFormat="false" ht="15" hidden="false" customHeight="false" outlineLevel="0" collapsed="false">
      <c r="A38" s="12" t="s">
        <v>16</v>
      </c>
      <c r="B38" s="23" t="s">
        <v>30</v>
      </c>
      <c r="C38" s="23" t="s">
        <v>31</v>
      </c>
      <c r="D38" s="20" t="n">
        <v>1994</v>
      </c>
      <c r="E38" s="25" t="s">
        <v>200</v>
      </c>
      <c r="F38" s="16" t="n">
        <v>98</v>
      </c>
      <c r="G38" s="10" t="n">
        <v>100</v>
      </c>
      <c r="H38" s="16" t="n">
        <v>94</v>
      </c>
      <c r="I38" s="16" t="n">
        <v>98</v>
      </c>
      <c r="J38" s="10" t="n">
        <v>100</v>
      </c>
      <c r="K38" s="16" t="n">
        <v>99</v>
      </c>
      <c r="L38" s="10" t="n">
        <f aca="false">SUM(F38:K38)</f>
        <v>589</v>
      </c>
      <c r="M38" s="17" t="s">
        <v>229</v>
      </c>
    </row>
    <row r="39" customFormat="false" ht="15" hidden="false" customHeight="false" outlineLevel="0" collapsed="false">
      <c r="A39" s="12" t="s">
        <v>20</v>
      </c>
      <c r="B39" s="23" t="s">
        <v>17</v>
      </c>
      <c r="C39" s="23" t="s">
        <v>18</v>
      </c>
      <c r="D39" s="20" t="n">
        <v>1994</v>
      </c>
      <c r="E39" s="24" t="s">
        <v>19</v>
      </c>
      <c r="F39" s="16" t="n">
        <v>98</v>
      </c>
      <c r="G39" s="16" t="n">
        <v>99</v>
      </c>
      <c r="H39" s="16" t="n">
        <v>98</v>
      </c>
      <c r="I39" s="16" t="n">
        <v>97</v>
      </c>
      <c r="J39" s="16" t="n">
        <v>97</v>
      </c>
      <c r="K39" s="16" t="n">
        <v>99</v>
      </c>
      <c r="L39" s="10" t="n">
        <f aca="false">SUM(F39:K39)</f>
        <v>588</v>
      </c>
      <c r="M39" s="17" t="s">
        <v>15</v>
      </c>
    </row>
    <row r="40" customFormat="false" ht="15" hidden="false" customHeight="false" outlineLevel="0" collapsed="false">
      <c r="A40" s="20" t="n">
        <v>4</v>
      </c>
      <c r="B40" s="25" t="s">
        <v>12</v>
      </c>
      <c r="C40" s="25" t="s">
        <v>13</v>
      </c>
      <c r="D40" s="14" t="n">
        <v>1968</v>
      </c>
      <c r="E40" s="26" t="s">
        <v>14</v>
      </c>
      <c r="F40" s="16" t="n">
        <v>98</v>
      </c>
      <c r="G40" s="16" t="n">
        <v>96</v>
      </c>
      <c r="H40" s="10" t="n">
        <v>100</v>
      </c>
      <c r="I40" s="16" t="n">
        <v>95</v>
      </c>
      <c r="J40" s="16" t="n">
        <v>98</v>
      </c>
      <c r="K40" s="10" t="n">
        <v>100</v>
      </c>
      <c r="L40" s="10" t="n">
        <f aca="false">SUM(F40:K40)</f>
        <v>587</v>
      </c>
      <c r="M40" s="17" t="s">
        <v>11</v>
      </c>
      <c r="O40" s="42"/>
    </row>
    <row r="41" customFormat="false" ht="15" hidden="false" customHeight="false" outlineLevel="0" collapsed="false">
      <c r="A41" s="20" t="n">
        <v>5</v>
      </c>
      <c r="B41" s="15" t="s">
        <v>230</v>
      </c>
      <c r="C41" s="15" t="s">
        <v>48</v>
      </c>
      <c r="D41" s="20" t="n">
        <v>1973</v>
      </c>
      <c r="E41" s="25" t="s">
        <v>49</v>
      </c>
      <c r="F41" s="16" t="n">
        <v>95</v>
      </c>
      <c r="G41" s="16" t="n">
        <v>96</v>
      </c>
      <c r="H41" s="16" t="n">
        <v>96</v>
      </c>
      <c r="I41" s="10" t="n">
        <v>100</v>
      </c>
      <c r="J41" s="16" t="n">
        <v>99</v>
      </c>
      <c r="K41" s="16" t="n">
        <v>98</v>
      </c>
      <c r="L41" s="10" t="n">
        <f aca="false">SUM(F41:K41)</f>
        <v>584</v>
      </c>
      <c r="M41" s="17" t="s">
        <v>11</v>
      </c>
      <c r="O41" s="42"/>
    </row>
    <row r="42" customFormat="false" ht="15" hidden="false" customHeight="false" outlineLevel="0" collapsed="false">
      <c r="A42" s="20" t="n">
        <v>6</v>
      </c>
      <c r="B42" s="24" t="s">
        <v>231</v>
      </c>
      <c r="C42" s="24" t="s">
        <v>232</v>
      </c>
      <c r="D42" s="20" t="n">
        <v>1998</v>
      </c>
      <c r="E42" s="15" t="s">
        <v>23</v>
      </c>
      <c r="F42" s="16" t="n">
        <v>96</v>
      </c>
      <c r="G42" s="16" t="n">
        <v>98</v>
      </c>
      <c r="H42" s="16" t="n">
        <v>96</v>
      </c>
      <c r="I42" s="16" t="n">
        <v>95</v>
      </c>
      <c r="J42" s="16" t="n">
        <v>99</v>
      </c>
      <c r="K42" s="16" t="n">
        <v>98</v>
      </c>
      <c r="L42" s="10" t="n">
        <f aca="false">SUM(F42:K42)</f>
        <v>582</v>
      </c>
      <c r="M42" s="17" t="s">
        <v>11</v>
      </c>
      <c r="O42" s="42"/>
    </row>
    <row r="43" customFormat="false" ht="15" hidden="false" customHeight="false" outlineLevel="0" collapsed="false">
      <c r="A43" s="20" t="n">
        <v>7</v>
      </c>
      <c r="B43" s="24" t="s">
        <v>233</v>
      </c>
      <c r="C43" s="24" t="s">
        <v>27</v>
      </c>
      <c r="D43" s="20" t="n">
        <v>2001</v>
      </c>
      <c r="E43" s="25" t="s">
        <v>19</v>
      </c>
      <c r="F43" s="16" t="n">
        <v>99</v>
      </c>
      <c r="G43" s="16" t="n">
        <v>96</v>
      </c>
      <c r="H43" s="16" t="n">
        <v>97</v>
      </c>
      <c r="I43" s="16" t="n">
        <v>98</v>
      </c>
      <c r="J43" s="16" t="n">
        <v>96</v>
      </c>
      <c r="K43" s="16" t="n">
        <v>95</v>
      </c>
      <c r="L43" s="10" t="n">
        <f aca="false">SUM(F43:K43)</f>
        <v>581</v>
      </c>
      <c r="M43" s="17" t="s">
        <v>11</v>
      </c>
      <c r="O43" s="42"/>
    </row>
    <row r="44" customFormat="false" ht="15" hidden="false" customHeight="false" outlineLevel="0" collapsed="false">
      <c r="A44" s="20" t="n">
        <v>8</v>
      </c>
      <c r="B44" s="15" t="s">
        <v>234</v>
      </c>
      <c r="C44" s="15" t="s">
        <v>235</v>
      </c>
      <c r="D44" s="20" t="n">
        <v>1997</v>
      </c>
      <c r="E44" s="15" t="s">
        <v>200</v>
      </c>
      <c r="F44" s="16" t="n">
        <v>96</v>
      </c>
      <c r="G44" s="16" t="n">
        <v>94</v>
      </c>
      <c r="H44" s="16" t="n">
        <v>95</v>
      </c>
      <c r="I44" s="16" t="n">
        <v>98</v>
      </c>
      <c r="J44" s="16" t="n">
        <v>95</v>
      </c>
      <c r="K44" s="16" t="n">
        <v>99</v>
      </c>
      <c r="L44" s="10" t="n">
        <f aca="false">SUM(F44:K44)</f>
        <v>577</v>
      </c>
      <c r="M44" s="17" t="s">
        <v>11</v>
      </c>
      <c r="O44" s="42"/>
    </row>
    <row r="45" customFormat="false" ht="15" hidden="false" customHeight="false" outlineLevel="0" collapsed="false">
      <c r="A45" s="20" t="n">
        <v>9</v>
      </c>
      <c r="B45" s="24" t="s">
        <v>236</v>
      </c>
      <c r="C45" s="24" t="s">
        <v>237</v>
      </c>
      <c r="D45" s="20" t="n">
        <v>2004</v>
      </c>
      <c r="E45" s="25" t="s">
        <v>19</v>
      </c>
      <c r="F45" s="16" t="n">
        <v>96</v>
      </c>
      <c r="G45" s="16" t="n">
        <v>94</v>
      </c>
      <c r="H45" s="16" t="n">
        <v>96</v>
      </c>
      <c r="I45" s="16" t="n">
        <v>96</v>
      </c>
      <c r="J45" s="16" t="n">
        <v>96</v>
      </c>
      <c r="K45" s="16" t="n">
        <v>95</v>
      </c>
      <c r="L45" s="10" t="n">
        <f aca="false">SUM(F45:K45)</f>
        <v>573</v>
      </c>
      <c r="M45" s="17" t="s">
        <v>16</v>
      </c>
    </row>
    <row r="46" customFormat="false" ht="15" hidden="false" customHeight="false" outlineLevel="0" collapsed="false">
      <c r="A46" s="20" t="n">
        <v>10</v>
      </c>
      <c r="B46" s="15" t="s">
        <v>238</v>
      </c>
      <c r="C46" s="15" t="s">
        <v>239</v>
      </c>
      <c r="D46" s="20" t="n">
        <v>1998</v>
      </c>
      <c r="E46" s="15" t="s">
        <v>200</v>
      </c>
      <c r="F46" s="16" t="n">
        <v>92</v>
      </c>
      <c r="G46" s="16" t="n">
        <v>96</v>
      </c>
      <c r="H46" s="16" t="n">
        <v>94</v>
      </c>
      <c r="I46" s="16" t="n">
        <v>98</v>
      </c>
      <c r="J46" s="16" t="n">
        <v>92</v>
      </c>
      <c r="K46" s="16" t="n">
        <v>98</v>
      </c>
      <c r="L46" s="10" t="n">
        <f aca="false">SUM(F46:K46)</f>
        <v>570</v>
      </c>
      <c r="M46" s="17" t="s">
        <v>16</v>
      </c>
    </row>
    <row r="47" customFormat="false" ht="15" hidden="false" customHeight="false" outlineLevel="0" collapsed="false">
      <c r="A47" s="20" t="n">
        <v>11</v>
      </c>
      <c r="B47" s="25" t="s">
        <v>21</v>
      </c>
      <c r="C47" s="25" t="s">
        <v>22</v>
      </c>
      <c r="D47" s="20" t="n">
        <v>2000</v>
      </c>
      <c r="E47" s="15" t="s">
        <v>23</v>
      </c>
      <c r="F47" s="16" t="n">
        <v>97</v>
      </c>
      <c r="G47" s="16" t="n">
        <v>96</v>
      </c>
      <c r="H47" s="16" t="n">
        <v>96</v>
      </c>
      <c r="I47" s="16" t="n">
        <v>92</v>
      </c>
      <c r="J47" s="16" t="n">
        <v>93</v>
      </c>
      <c r="K47" s="16" t="n">
        <v>94</v>
      </c>
      <c r="L47" s="10" t="n">
        <f aca="false">SUM(F47:K47)</f>
        <v>568</v>
      </c>
      <c r="M47" s="17" t="s">
        <v>16</v>
      </c>
    </row>
    <row r="48" customFormat="false" ht="15" hidden="false" customHeight="false" outlineLevel="0" collapsed="false">
      <c r="A48" s="20" t="n">
        <v>12</v>
      </c>
      <c r="B48" s="24" t="s">
        <v>240</v>
      </c>
      <c r="C48" s="24" t="s">
        <v>37</v>
      </c>
      <c r="D48" s="20" t="n">
        <v>2000</v>
      </c>
      <c r="E48" s="25" t="s">
        <v>200</v>
      </c>
      <c r="F48" s="16" t="n">
        <v>95</v>
      </c>
      <c r="G48" s="16" t="n">
        <v>94</v>
      </c>
      <c r="H48" s="16" t="n">
        <v>92</v>
      </c>
      <c r="I48" s="16" t="n">
        <v>91</v>
      </c>
      <c r="J48" s="16" t="n">
        <v>95</v>
      </c>
      <c r="K48" s="16" t="n">
        <v>97</v>
      </c>
      <c r="L48" s="10" t="n">
        <f aca="false">SUM(F48:K48)</f>
        <v>564</v>
      </c>
      <c r="M48" s="17" t="s">
        <v>16</v>
      </c>
    </row>
    <row r="49" customFormat="false" ht="15" hidden="false" customHeight="false" outlineLevel="0" collapsed="false">
      <c r="A49" s="20" t="n">
        <v>13</v>
      </c>
      <c r="B49" s="25" t="s">
        <v>50</v>
      </c>
      <c r="C49" s="25" t="s">
        <v>51</v>
      </c>
      <c r="D49" s="20" t="n">
        <v>1998</v>
      </c>
      <c r="E49" s="15" t="s">
        <v>23</v>
      </c>
      <c r="F49" s="16" t="n">
        <v>94</v>
      </c>
      <c r="G49" s="16" t="n">
        <v>93</v>
      </c>
      <c r="H49" s="16" t="n">
        <v>97</v>
      </c>
      <c r="I49" s="16" t="n">
        <v>96</v>
      </c>
      <c r="J49" s="16" t="n">
        <v>95</v>
      </c>
      <c r="K49" s="16" t="n">
        <v>89</v>
      </c>
      <c r="L49" s="10" t="n">
        <f aca="false">SUM(F49:K49)</f>
        <v>564</v>
      </c>
      <c r="M49" s="17" t="s">
        <v>16</v>
      </c>
    </row>
    <row r="50" customFormat="false" ht="15" hidden="false" customHeight="false" outlineLevel="0" collapsed="false">
      <c r="A50" s="20" t="n">
        <v>14</v>
      </c>
      <c r="B50" s="25" t="s">
        <v>53</v>
      </c>
      <c r="C50" s="25" t="s">
        <v>54</v>
      </c>
      <c r="D50" s="20" t="n">
        <v>1997</v>
      </c>
      <c r="E50" s="15" t="s">
        <v>49</v>
      </c>
      <c r="F50" s="16" t="n">
        <v>93</v>
      </c>
      <c r="G50" s="16" t="n">
        <v>90</v>
      </c>
      <c r="H50" s="16" t="n">
        <v>93</v>
      </c>
      <c r="I50" s="16" t="n">
        <v>93</v>
      </c>
      <c r="J50" s="16" t="n">
        <v>99</v>
      </c>
      <c r="K50" s="16" t="n">
        <v>94</v>
      </c>
      <c r="L50" s="10" t="n">
        <f aca="false">SUM(F50:K50)</f>
        <v>562</v>
      </c>
      <c r="M50" s="17" t="s">
        <v>16</v>
      </c>
    </row>
    <row r="51" customFormat="false" ht="15" hidden="false" customHeight="false" outlineLevel="0" collapsed="false">
      <c r="A51" s="20" t="n">
        <v>15</v>
      </c>
      <c r="B51" s="15" t="s">
        <v>52</v>
      </c>
      <c r="C51" s="15" t="s">
        <v>34</v>
      </c>
      <c r="D51" s="20" t="n">
        <v>2002</v>
      </c>
      <c r="E51" s="15" t="s">
        <v>35</v>
      </c>
      <c r="F51" s="16" t="n">
        <v>93</v>
      </c>
      <c r="G51" s="16" t="n">
        <v>93</v>
      </c>
      <c r="H51" s="16" t="n">
        <v>92</v>
      </c>
      <c r="I51" s="16" t="n">
        <v>93</v>
      </c>
      <c r="J51" s="16" t="n">
        <v>93</v>
      </c>
      <c r="K51" s="16" t="n">
        <v>91</v>
      </c>
      <c r="L51" s="10" t="n">
        <f aca="false">SUM(F51:K51)</f>
        <v>555</v>
      </c>
      <c r="M51" s="17" t="s">
        <v>20</v>
      </c>
    </row>
    <row r="52" customFormat="false" ht="15" hidden="false" customHeight="false" outlineLevel="0" collapsed="false">
      <c r="A52" s="20" t="n">
        <v>16</v>
      </c>
      <c r="B52" s="25" t="s">
        <v>84</v>
      </c>
      <c r="C52" s="25" t="s">
        <v>85</v>
      </c>
      <c r="D52" s="20" t="n">
        <v>2004</v>
      </c>
      <c r="E52" s="15" t="s">
        <v>35</v>
      </c>
      <c r="F52" s="16" t="n">
        <v>93</v>
      </c>
      <c r="G52" s="16" t="n">
        <v>88</v>
      </c>
      <c r="H52" s="16" t="n">
        <v>88</v>
      </c>
      <c r="I52" s="16" t="n">
        <v>92</v>
      </c>
      <c r="J52" s="16" t="n">
        <v>92</v>
      </c>
      <c r="K52" s="16" t="n">
        <v>87</v>
      </c>
      <c r="L52" s="10" t="n">
        <f aca="false">SUM(F52:K52)</f>
        <v>540</v>
      </c>
      <c r="M52" s="17" t="s">
        <v>20</v>
      </c>
    </row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65" customFormat="false" ht="15.75" hidden="false" customHeight="false" outlineLevel="0" collapsed="false"/>
    <row r="66" customFormat="false" ht="15.75" hidden="false" customHeight="false" outlineLevel="0" collapsed="false"/>
    <row r="68" customFormat="false" ht="15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I2:K2"/>
    <mergeCell ref="F5:K5"/>
    <mergeCell ref="F36:K36"/>
  </mergeCells>
  <printOptions headings="false" gridLines="false" gridLinesSet="true" horizontalCentered="false" verticalCentered="false"/>
  <pageMargins left="0.520138888888889" right="0.359722222222222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4"/>
  <sheetViews>
    <sheetView windowProtection="false" showFormulas="false" showGridLines="true" showRowColHeaders="true" showZeros="true" rightToLeft="false" tabSelected="true" showOutlineSymbols="true" defaultGridColor="true" view="normal" topLeftCell="B1" colorId="64" zoomScale="101" zoomScaleNormal="101" zoomScalePageLayoutView="100" workbookViewId="0">
      <selection pane="topLeft" activeCell="E18" activeCellId="0" sqref="E18"/>
    </sheetView>
  </sheetViews>
  <sheetFormatPr defaultRowHeight="12.75"/>
  <cols>
    <col collapsed="false" hidden="false" max="1" min="1" style="0" width="3.91326530612245"/>
    <col collapsed="false" hidden="false" max="2" min="2" style="0" width="9.85204081632653"/>
    <col collapsed="false" hidden="false" max="3" min="3" style="0" width="13.6326530612245"/>
    <col collapsed="false" hidden="false" max="4" min="4" style="0" width="6.47959183673469"/>
    <col collapsed="false" hidden="false" max="5" min="5" style="0" width="14.4438775510204"/>
    <col collapsed="false" hidden="false" max="6" min="6" style="0" width="10.8010204081633"/>
    <col collapsed="false" hidden="false" max="8" min="7" style="0" width="8.36734693877551"/>
    <col collapsed="false" hidden="false" max="9" min="9" style="0" width="7.69387755102041"/>
    <col collapsed="false" hidden="false" max="1025" min="10" style="0" width="8.36734693877551"/>
  </cols>
  <sheetData>
    <row r="1" customFormat="false" ht="18" hidden="false" customHeight="false" outlineLevel="0" collapsed="false">
      <c r="A1" s="43"/>
      <c r="B1" s="43"/>
      <c r="C1" s="43"/>
      <c r="D1" s="43"/>
      <c r="E1" s="43"/>
      <c r="F1" s="43"/>
      <c r="G1" s="43"/>
      <c r="H1" s="43"/>
      <c r="I1" s="40"/>
    </row>
    <row r="2" customFormat="false" ht="19.35" hidden="false" customHeight="false" outlineLevel="0" collapsed="false">
      <c r="A2" s="1" t="s">
        <v>0</v>
      </c>
      <c r="B2" s="1"/>
      <c r="C2" s="1"/>
      <c r="D2" s="2"/>
      <c r="E2" s="2"/>
      <c r="F2" s="34"/>
      <c r="G2" s="34"/>
      <c r="H2" s="34"/>
      <c r="I2" s="34"/>
    </row>
    <row r="3" customFormat="false" ht="14.65" hidden="false" customHeight="false" outlineLevel="0" collapsed="false">
      <c r="D3" s="0" t="s">
        <v>1</v>
      </c>
      <c r="G3" s="44"/>
      <c r="H3" s="44"/>
      <c r="I3" s="2"/>
    </row>
    <row r="4" customFormat="false" ht="18" hidden="false" customHeight="false" outlineLevel="0" collapsed="false">
      <c r="A4" s="43"/>
      <c r="B4" s="45" t="s">
        <v>241</v>
      </c>
      <c r="C4" s="45"/>
      <c r="D4" s="43"/>
      <c r="E4" s="43"/>
      <c r="F4" s="43"/>
      <c r="G4" s="43"/>
      <c r="H4" s="43"/>
      <c r="I4" s="40"/>
    </row>
    <row r="5" customFormat="false" ht="17.35" hidden="false" customHeight="false" outlineLevel="0" collapsed="false">
      <c r="A5" s="43"/>
      <c r="B5" s="43"/>
      <c r="C5" s="43"/>
      <c r="D5" s="43"/>
      <c r="E5" s="43"/>
      <c r="F5" s="46" t="s">
        <v>242</v>
      </c>
      <c r="G5" s="46" t="s">
        <v>243</v>
      </c>
      <c r="H5" s="10" t="s">
        <v>9</v>
      </c>
      <c r="I5" s="8" t="s">
        <v>10</v>
      </c>
    </row>
    <row r="6" customFormat="false" ht="15" hidden="false" customHeight="false" outlineLevel="0" collapsed="false">
      <c r="A6" s="47" t="s">
        <v>11</v>
      </c>
      <c r="B6" s="48" t="s">
        <v>113</v>
      </c>
      <c r="C6" s="48" t="s">
        <v>244</v>
      </c>
      <c r="D6" s="49" t="n">
        <v>1973</v>
      </c>
      <c r="E6" s="50" t="s">
        <v>23</v>
      </c>
      <c r="F6" s="51" t="n">
        <v>282</v>
      </c>
      <c r="G6" s="51" t="n">
        <v>249</v>
      </c>
      <c r="H6" s="47" t="n">
        <f aca="false">SUM(F6:G6)</f>
        <v>531</v>
      </c>
      <c r="I6" s="28" t="s">
        <v>11</v>
      </c>
      <c r="J6" s="18"/>
    </row>
    <row r="7" customFormat="false" ht="15" hidden="false" customHeight="false" outlineLevel="0" collapsed="false">
      <c r="A7" s="47" t="s">
        <v>16</v>
      </c>
      <c r="B7" s="48" t="s">
        <v>245</v>
      </c>
      <c r="C7" s="48" t="s">
        <v>246</v>
      </c>
      <c r="D7" s="52" t="n">
        <v>1970</v>
      </c>
      <c r="E7" s="53" t="s">
        <v>120</v>
      </c>
      <c r="F7" s="54" t="n">
        <v>259</v>
      </c>
      <c r="G7" s="54" t="n">
        <v>262</v>
      </c>
      <c r="H7" s="47" t="n">
        <f aca="false">SUM(F7:G7)</f>
        <v>521</v>
      </c>
      <c r="I7" s="28" t="s">
        <v>16</v>
      </c>
      <c r="J7" s="18"/>
    </row>
    <row r="8" customFormat="false" ht="15" hidden="false" customHeight="false" outlineLevel="0" collapsed="false">
      <c r="A8" s="47" t="s">
        <v>20</v>
      </c>
      <c r="B8" s="55" t="s">
        <v>140</v>
      </c>
      <c r="C8" s="55" t="s">
        <v>141</v>
      </c>
      <c r="D8" s="52" t="n">
        <v>1973</v>
      </c>
      <c r="E8" s="50" t="s">
        <v>142</v>
      </c>
      <c r="F8" s="54" t="n">
        <v>265</v>
      </c>
      <c r="G8" s="54" t="n">
        <v>250</v>
      </c>
      <c r="H8" s="47" t="n">
        <f aca="false">SUM(F8:G8)</f>
        <v>515</v>
      </c>
      <c r="I8" s="28" t="s">
        <v>16</v>
      </c>
      <c r="J8" s="18"/>
    </row>
    <row r="9" customFormat="false" ht="15" hidden="false" customHeight="false" outlineLevel="0" collapsed="false">
      <c r="A9" s="51" t="n">
        <v>4</v>
      </c>
      <c r="B9" s="50" t="s">
        <v>125</v>
      </c>
      <c r="C9" s="50" t="s">
        <v>247</v>
      </c>
      <c r="D9" s="49" t="n">
        <v>1966</v>
      </c>
      <c r="E9" s="53" t="s">
        <v>23</v>
      </c>
      <c r="F9" s="51" t="n">
        <v>247</v>
      </c>
      <c r="G9" s="51" t="n">
        <v>256</v>
      </c>
      <c r="H9" s="47" t="n">
        <f aca="false">SUM(F9:G9)</f>
        <v>503</v>
      </c>
      <c r="I9" s="28" t="s">
        <v>20</v>
      </c>
      <c r="J9" s="18"/>
    </row>
    <row r="10" customFormat="false" ht="15" hidden="false" customHeight="false" outlineLevel="0" collapsed="false">
      <c r="A10" s="51" t="n">
        <v>5</v>
      </c>
      <c r="B10" s="48" t="s">
        <v>248</v>
      </c>
      <c r="C10" s="48" t="s">
        <v>235</v>
      </c>
      <c r="D10" s="49" t="n">
        <v>1968</v>
      </c>
      <c r="E10" s="50" t="s">
        <v>200</v>
      </c>
      <c r="F10" s="51" t="n">
        <v>249</v>
      </c>
      <c r="G10" s="51" t="n">
        <v>246</v>
      </c>
      <c r="H10" s="47" t="n">
        <f aca="false">SUM(F10:G10)</f>
        <v>495</v>
      </c>
      <c r="I10" s="28" t="s">
        <v>20</v>
      </c>
      <c r="J10" s="18"/>
    </row>
    <row r="11" customFormat="false" ht="15" hidden="false" customHeight="false" outlineLevel="0" collapsed="false">
      <c r="A11" s="51" t="n">
        <v>6</v>
      </c>
      <c r="B11" s="56" t="s">
        <v>249</v>
      </c>
      <c r="C11" s="56" t="s">
        <v>250</v>
      </c>
      <c r="D11" s="54" t="n">
        <v>1964</v>
      </c>
      <c r="E11" s="57" t="s">
        <v>23</v>
      </c>
      <c r="F11" s="54" t="n">
        <v>250</v>
      </c>
      <c r="G11" s="54" t="n">
        <v>240</v>
      </c>
      <c r="H11" s="47" t="n">
        <f aca="false">SUM(F11:G11)</f>
        <v>490</v>
      </c>
      <c r="I11" s="28" t="s">
        <v>20</v>
      </c>
      <c r="J11" s="18"/>
    </row>
    <row r="12" customFormat="false" ht="15" hidden="false" customHeight="false" outlineLevel="0" collapsed="false">
      <c r="A12" s="51" t="n">
        <v>7</v>
      </c>
      <c r="B12" s="48" t="s">
        <v>251</v>
      </c>
      <c r="C12" s="48" t="s">
        <v>235</v>
      </c>
      <c r="D12" s="52" t="n">
        <v>1995</v>
      </c>
      <c r="E12" s="50" t="s">
        <v>200</v>
      </c>
      <c r="F12" s="54" t="n">
        <v>248</v>
      </c>
      <c r="G12" s="54" t="n">
        <v>224</v>
      </c>
      <c r="H12" s="47" t="n">
        <f aca="false">SUM(F12:G12)</f>
        <v>472</v>
      </c>
      <c r="I12" s="30"/>
      <c r="J12" s="18"/>
    </row>
    <row r="13" customFormat="false" ht="15" hidden="false" customHeight="false" outlineLevel="0" collapsed="false">
      <c r="A13" s="51" t="n">
        <v>8</v>
      </c>
      <c r="B13" s="48" t="s">
        <v>245</v>
      </c>
      <c r="C13" s="48" t="s">
        <v>252</v>
      </c>
      <c r="D13" s="49" t="n">
        <v>1976</v>
      </c>
      <c r="E13" s="53" t="s">
        <v>200</v>
      </c>
      <c r="F13" s="54" t="n">
        <v>239</v>
      </c>
      <c r="G13" s="54" t="n">
        <v>228</v>
      </c>
      <c r="H13" s="47" t="n">
        <f aca="false">SUM(F13:G13)</f>
        <v>467</v>
      </c>
      <c r="I13" s="40"/>
      <c r="J13" s="18"/>
    </row>
    <row r="14" customFormat="false" ht="15" hidden="false" customHeight="false" outlineLevel="0" collapsed="false">
      <c r="A14" s="51" t="n">
        <v>9</v>
      </c>
      <c r="B14" s="48" t="s">
        <v>253</v>
      </c>
      <c r="C14" s="48" t="s">
        <v>254</v>
      </c>
      <c r="D14" s="52" t="n">
        <v>1967</v>
      </c>
      <c r="E14" s="53" t="s">
        <v>23</v>
      </c>
      <c r="F14" s="54" t="n">
        <v>213</v>
      </c>
      <c r="G14" s="54" t="n">
        <v>247</v>
      </c>
      <c r="H14" s="47" t="n">
        <f aca="false">SUM(F14:G14)</f>
        <v>460</v>
      </c>
      <c r="I14" s="40"/>
      <c r="J14" s="18"/>
    </row>
    <row r="15" customFormat="false" ht="15" hidden="false" customHeight="false" outlineLevel="0" collapsed="false">
      <c r="A15" s="51" t="n">
        <v>10</v>
      </c>
      <c r="B15" s="48" t="s">
        <v>255</v>
      </c>
      <c r="C15" s="48" t="s">
        <v>256</v>
      </c>
      <c r="D15" s="49" t="n">
        <v>1966</v>
      </c>
      <c r="E15" s="50" t="s">
        <v>257</v>
      </c>
      <c r="F15" s="51" t="n">
        <v>232</v>
      </c>
      <c r="G15" s="51" t="n">
        <v>217</v>
      </c>
      <c r="H15" s="47" t="n">
        <f aca="false">SUM(F15:G15)</f>
        <v>449</v>
      </c>
    </row>
    <row r="16" customFormat="false" ht="15" hidden="false" customHeight="false" outlineLevel="0" collapsed="false">
      <c r="A16" s="51" t="n">
        <v>11</v>
      </c>
      <c r="B16" s="50" t="s">
        <v>258</v>
      </c>
      <c r="C16" s="50" t="s">
        <v>259</v>
      </c>
      <c r="D16" s="49" t="n">
        <v>1965</v>
      </c>
      <c r="E16" s="50" t="s">
        <v>23</v>
      </c>
      <c r="F16" s="51" t="n">
        <v>228</v>
      </c>
      <c r="G16" s="51" t="n">
        <v>214</v>
      </c>
      <c r="H16" s="47" t="n">
        <f aca="false">SUM(F16:G16)</f>
        <v>442</v>
      </c>
    </row>
    <row r="17" customFormat="false" ht="15.75" hidden="false" customHeight="false" outlineLevel="0" collapsed="false">
      <c r="A17" s="30"/>
      <c r="B17" s="58"/>
      <c r="C17" s="58"/>
      <c r="D17" s="59"/>
      <c r="E17" s="59"/>
      <c r="F17" s="59"/>
      <c r="G17" s="59"/>
      <c r="H17" s="31"/>
    </row>
    <row r="18" customFormat="false" ht="15.75" hidden="false" customHeight="false" outlineLevel="0" collapsed="false">
      <c r="B18" s="30" t="s">
        <v>260</v>
      </c>
      <c r="C18" s="60"/>
      <c r="D18" s="61"/>
      <c r="E18" s="62"/>
      <c r="F18" s="59"/>
      <c r="G18" s="59"/>
      <c r="H18" s="31"/>
    </row>
    <row r="24" customFormat="false" ht="18.75" hidden="false" customHeight="false" outlineLevel="0" collapsed="false"/>
  </sheetData>
  <mergeCells count="1">
    <mergeCell ref="G3:H3"/>
  </mergeCells>
  <printOptions headings="false" gridLines="false" gridLinesSet="true" horizontalCentered="false" verticalCentered="false"/>
  <pageMargins left="0.445138888888889" right="0.3562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1" zoomScaleNormal="101" zoomScalePageLayoutView="100" workbookViewId="0">
      <selection pane="topLeft" activeCell="G11" activeCellId="0" sqref="G11"/>
    </sheetView>
  </sheetViews>
  <sheetFormatPr defaultRowHeight="12.75"/>
  <cols>
    <col collapsed="false" hidden="false" max="2" min="1" style="0" width="8.36734693877551"/>
    <col collapsed="false" hidden="false" max="3" min="3" style="0" width="10.1224489795918"/>
    <col collapsed="false" hidden="false" max="4" min="4" style="0" width="8.36734693877551"/>
    <col collapsed="false" hidden="false" max="5" min="5" style="0" width="12.2857142857143"/>
    <col collapsed="false" hidden="false" max="1025" min="6" style="0" width="8.36734693877551"/>
  </cols>
  <sheetData>
    <row r="2" customFormat="false" ht="19.35" hidden="false" customHeight="false" outlineLevel="0" collapsed="false">
      <c r="A2" s="1" t="s">
        <v>0</v>
      </c>
      <c r="B2" s="1"/>
      <c r="C2" s="1"/>
      <c r="D2" s="2"/>
      <c r="E2" s="2"/>
      <c r="F2" s="2"/>
      <c r="G2" s="2"/>
    </row>
    <row r="3" customFormat="false" ht="12.8" hidden="false" customHeight="false" outlineLevel="0" collapsed="false">
      <c r="D3" s="0" t="s">
        <v>1</v>
      </c>
      <c r="G3" s="4"/>
      <c r="H3" s="4"/>
      <c r="I3" s="4"/>
    </row>
    <row r="4" customFormat="false" ht="14.25" hidden="false" customHeight="false" outlineLevel="0" collapsed="false">
      <c r="A4" s="26"/>
      <c r="B4" s="14"/>
      <c r="C4" s="26"/>
    </row>
    <row r="5" customFormat="false" ht="15" hidden="false" customHeight="false" outlineLevel="0" collapsed="false">
      <c r="A5" s="30" t="s">
        <v>261</v>
      </c>
      <c r="B5" s="28"/>
      <c r="C5" s="30" t="s">
        <v>262</v>
      </c>
      <c r="D5" s="3" t="s">
        <v>263</v>
      </c>
      <c r="E5" s="3"/>
    </row>
    <row r="6" customFormat="false" ht="15" hidden="false" customHeight="false" outlineLevel="0" collapsed="false">
      <c r="A6" s="30"/>
      <c r="B6" s="3"/>
      <c r="C6" s="3"/>
      <c r="D6" s="3"/>
      <c r="E6" s="3"/>
    </row>
    <row r="7" customFormat="false" ht="15" hidden="false" customHeight="false" outlineLevel="0" collapsed="false">
      <c r="A7" s="30"/>
      <c r="B7" s="3"/>
      <c r="C7" s="3"/>
      <c r="D7" s="3"/>
      <c r="E7" s="3"/>
    </row>
    <row r="8" customFormat="false" ht="15" hidden="false" customHeight="false" outlineLevel="0" collapsed="false">
      <c r="A8" s="30"/>
      <c r="B8" s="3"/>
      <c r="D8" s="3"/>
      <c r="E8" s="3"/>
    </row>
    <row r="9" customFormat="false" ht="15" hidden="false" customHeight="false" outlineLevel="0" collapsed="false">
      <c r="A9" s="3"/>
      <c r="B9" s="3"/>
      <c r="C9" s="30" t="s">
        <v>264</v>
      </c>
      <c r="D9" s="5" t="s">
        <v>265</v>
      </c>
      <c r="E9" s="3"/>
    </row>
    <row r="10" customFormat="false" ht="15" hidden="false" customHeight="false" outlineLevel="0" collapsed="false">
      <c r="A10" s="3"/>
      <c r="B10" s="3"/>
      <c r="C10" s="3"/>
      <c r="D10" s="3" t="s">
        <v>266</v>
      </c>
      <c r="E10" s="3"/>
    </row>
    <row r="11" customFormat="false" ht="15" hidden="false" customHeight="false" outlineLevel="0" collapsed="false">
      <c r="A11" s="3"/>
      <c r="B11" s="3"/>
      <c r="C11" s="3"/>
      <c r="D11" s="3" t="s">
        <v>267</v>
      </c>
      <c r="E11" s="3"/>
    </row>
    <row r="12" customFormat="false" ht="15" hidden="false" customHeight="false" outlineLevel="0" collapsed="false">
      <c r="A12" s="3"/>
      <c r="B12" s="3"/>
      <c r="C12" s="3"/>
      <c r="D12" s="3" t="s">
        <v>268</v>
      </c>
      <c r="E12" s="3"/>
    </row>
    <row r="13" customFormat="false" ht="15" hidden="false" customHeight="false" outlineLevel="0" collapsed="false">
      <c r="A13" s="3"/>
      <c r="B13" s="3"/>
      <c r="C13" s="3"/>
      <c r="D13" s="3" t="s">
        <v>269</v>
      </c>
      <c r="E13" s="3"/>
    </row>
    <row r="14" customFormat="false" ht="15" hidden="false" customHeight="false" outlineLevel="0" collapsed="false">
      <c r="A14" s="3"/>
      <c r="B14" s="3"/>
      <c r="C14" s="3"/>
      <c r="D14" s="3" t="s">
        <v>270</v>
      </c>
      <c r="E14" s="3"/>
    </row>
    <row r="15" customFormat="false" ht="15" hidden="false" customHeight="false" outlineLevel="0" collapsed="false">
      <c r="A15" s="3"/>
      <c r="B15" s="3"/>
      <c r="C15" s="3"/>
      <c r="D15" s="3" t="s">
        <v>271</v>
      </c>
      <c r="E15" s="3"/>
    </row>
    <row r="16" customFormat="false" ht="15" hidden="false" customHeight="false" outlineLevel="0" collapsed="false">
      <c r="A16" s="3"/>
      <c r="B16" s="3"/>
      <c r="C16" s="3"/>
      <c r="D16" s="3" t="s">
        <v>272</v>
      </c>
      <c r="E16" s="3"/>
    </row>
  </sheetData>
  <mergeCells count="1">
    <mergeCell ref="G3:I3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3323</TotalTime>
  <Application>LibreOffice/5.1.3.2$Windows_x86 LibreOffice_project/644e4637d1d8544fd9f56425bd6cec110e49301b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2016-04-03T22:02:28Z</dcterms:created>
  <dc:creator>Liivi</dc:creator>
  <dc:description/>
  <dc:language>et-EE</dc:language>
  <cp:lastModifiedBy/>
  <cp:lastPrinted>2017-04-02T15:11:18Z</cp:lastPrinted>
  <dcterms:modified xsi:type="dcterms:W3CDTF">2017-04-04T00:30:06Z</dcterms:modified>
  <cp:revision>55</cp:revision>
  <dc:subject/>
  <dc:title/>
</cp:coreProperties>
</file>